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方案出文 " sheetId="20" r:id="rId1"/>
    <sheet name="资金匹配" sheetId="22" r:id="rId2"/>
  </sheets>
  <definedNames>
    <definedName name="_xlnm._FilterDatabase" localSheetId="0" hidden="1">'方案出文 '!$A$4:$O$29</definedName>
    <definedName name="_xlnm.Print_Titles" localSheetId="0">'方案出文 '!$1:$4</definedName>
    <definedName name="_xlnm._FilterDatabase" localSheetId="1" hidden="1">资金匹配!$A$4:$J$28</definedName>
    <definedName name="_xlnm.Print_Titles" localSheetId="1">资金匹配!$1:$3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<sst xmlns="http://schemas.openxmlformats.org/spreadsheetml/2006/main" count="449" uniqueCount="177">
  <si>
    <r>
      <rPr>
        <sz val="22"/>
        <rFont val="方正小标宋简体"/>
        <charset val="134"/>
      </rPr>
      <t>大安市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年常态化帮扶资金项目汇总表</t>
    </r>
  </si>
  <si>
    <t>序号</t>
  </si>
  <si>
    <t>项目基本信息</t>
  </si>
  <si>
    <t>财政帮扶
资金
（万元）</t>
  </si>
  <si>
    <t>项目受益对象信息（人）</t>
  </si>
  <si>
    <t>项目
绩效
目标</t>
  </si>
  <si>
    <t>项目
名称</t>
  </si>
  <si>
    <t>建设
性质</t>
  </si>
  <si>
    <t>建设
地点</t>
  </si>
  <si>
    <t>建设
内容</t>
  </si>
  <si>
    <t>进度
计划</t>
  </si>
  <si>
    <t>补助
标准</t>
  </si>
  <si>
    <t>行业
主管
部门</t>
  </si>
  <si>
    <t>项目
主管
部门</t>
  </si>
  <si>
    <t>责任
单位</t>
  </si>
  <si>
    <t>合计</t>
  </si>
  <si>
    <t>其中：</t>
  </si>
  <si>
    <t>脱贫人口数</t>
  </si>
  <si>
    <t>监测对象数</t>
  </si>
  <si>
    <t>一、产业项目</t>
  </si>
  <si>
    <t>小计</t>
  </si>
  <si>
    <r>
      <rPr>
        <sz val="10"/>
        <rFont val="仿宋_GB2312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年庭院经济补贴</t>
    </r>
  </si>
  <si>
    <r>
      <rPr>
        <sz val="10"/>
        <rFont val="仿宋_GB2312"/>
        <charset val="134"/>
      </rPr>
      <t>新建</t>
    </r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</si>
  <si>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个乡镇</t>
    </r>
  </si>
  <si>
    <r>
      <rPr>
        <sz val="10"/>
        <rFont val="仿宋_GB2312"/>
        <charset val="134"/>
      </rPr>
      <t>在全市</t>
    </r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个乡镇，发展庭院经济种植、养殖。</t>
    </r>
  </si>
  <si>
    <t>2026.5—2026.12</t>
  </si>
  <si>
    <r>
      <rPr>
        <sz val="8"/>
        <rFont val="仿宋_GB2312"/>
        <charset val="134"/>
      </rPr>
      <t>每平方米补贴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</si>
  <si>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农业农村局</t>
    </r>
  </si>
  <si>
    <r>
      <rPr>
        <sz val="10"/>
        <rFont val="仿宋_GB2312"/>
        <charset val="134"/>
      </rPr>
      <t>大安市农业农村局</t>
    </r>
  </si>
  <si>
    <r>
      <rPr>
        <sz val="8"/>
        <rFont val="仿宋_GB2312"/>
        <charset val="134"/>
      </rPr>
      <t>通过落实补贴，撬动农户发展庭院经济，提高收入水平。</t>
    </r>
  </si>
  <si>
    <r>
      <rPr>
        <sz val="10"/>
        <rFont val="仿宋_GB2312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年小额贷款贴息</t>
    </r>
  </si>
  <si>
    <r>
      <rPr>
        <sz val="10"/>
        <rFont val="仿宋_GB2312"/>
        <charset val="134"/>
      </rPr>
      <t>为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年帮扶小额信贷到期的建档立卡户发放贷款贴息。</t>
    </r>
  </si>
  <si>
    <r>
      <rPr>
        <sz val="8"/>
        <rFont val="仿宋_GB2312"/>
        <charset val="134"/>
      </rPr>
      <t>不超过当年贷款基准利率。</t>
    </r>
  </si>
  <si>
    <r>
      <rPr>
        <sz val="8"/>
        <rFont val="仿宋_GB2312"/>
        <charset val="134"/>
      </rPr>
      <t>对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年度小额贷款户进行贴息，最高不超过银行贷款基准利率。</t>
    </r>
  </si>
  <si>
    <r>
      <rPr>
        <sz val="10"/>
        <rFont val="仿宋_GB2312"/>
        <charset val="134"/>
      </rPr>
      <t>大安市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万只肉羊屠宰及深加工项目</t>
    </r>
  </si>
  <si>
    <r>
      <rPr>
        <sz val="10"/>
        <color rgb="FF000000"/>
        <rFont val="仿宋_GB2312"/>
        <charset val="134"/>
      </rPr>
      <t>续建</t>
    </r>
  </si>
  <si>
    <r>
      <rPr>
        <sz val="10"/>
        <color rgb="FF000000"/>
        <rFont val="仿宋_GB2312"/>
        <charset val="134"/>
      </rPr>
      <t>大安市安广镇工业园区</t>
    </r>
  </si>
  <si>
    <r>
      <rPr>
        <sz val="10"/>
        <rFont val="仿宋_GB2312"/>
        <charset val="134"/>
      </rPr>
      <t>本项目用地面积</t>
    </r>
    <r>
      <rPr>
        <sz val="10"/>
        <rFont val="Times New Roman"/>
        <charset val="134"/>
      </rPr>
      <t>16634.93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，总建筑面积</t>
    </r>
    <r>
      <rPr>
        <sz val="10"/>
        <rFont val="Times New Roman"/>
        <charset val="134"/>
      </rPr>
      <t>9765.96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，其中配套管护设施</t>
    </r>
    <r>
      <rPr>
        <sz val="10"/>
        <rFont val="Times New Roman"/>
        <charset val="134"/>
      </rPr>
      <t>1872.27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，屠宰加工车间</t>
    </r>
    <r>
      <rPr>
        <sz val="10"/>
        <rFont val="Times New Roman"/>
        <charset val="134"/>
      </rPr>
      <t>7893.69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包含冷库建筑面积</t>
    </r>
    <r>
      <rPr>
        <sz val="10"/>
        <rFont val="Times New Roman"/>
        <charset val="134"/>
      </rPr>
      <t>852.6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。建设自动化肉羊屠宰生产线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条、分割线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条，购置运输车辆等设备</t>
    </r>
    <r>
      <rPr>
        <sz val="10"/>
        <rFont val="Times New Roman"/>
        <charset val="134"/>
      </rPr>
      <t>37</t>
    </r>
    <r>
      <rPr>
        <sz val="10"/>
        <rFont val="仿宋_GB2312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套，同时建设管网配套等。</t>
    </r>
  </si>
  <si>
    <t>2026.8—2026.12</t>
  </si>
  <si>
    <r>
      <rPr>
        <sz val="8"/>
        <rFont val="仿宋_GB2312"/>
        <charset val="134"/>
      </rPr>
      <t>屠宰分割车间</t>
    </r>
    <r>
      <rPr>
        <sz val="8"/>
        <rFont val="Times New Roman"/>
        <charset val="134"/>
      </rPr>
      <t>1800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平方米，羊副产品生加工车间</t>
    </r>
    <r>
      <rPr>
        <sz val="8"/>
        <rFont val="Times New Roman"/>
        <charset val="134"/>
      </rPr>
      <t>1800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平方米。</t>
    </r>
  </si>
  <si>
    <r>
      <rPr>
        <sz val="10"/>
        <rFont val="仿宋_GB2312"/>
        <charset val="134"/>
      </rPr>
      <t>特色产业发展中心</t>
    </r>
  </si>
  <si>
    <r>
      <rPr>
        <sz val="10"/>
        <color rgb="FF000000"/>
        <rFont val="仿宋_GB2312"/>
        <charset val="134"/>
      </rPr>
      <t>安广镇人民政府</t>
    </r>
  </si>
  <si>
    <r>
      <rPr>
        <sz val="8"/>
        <color rgb="FF000000"/>
        <rFont val="仿宋_GB2312"/>
        <charset val="134"/>
      </rPr>
      <t>该项目的建成后，促进本地肉羊产业从传统养殖向精深加工转型，形成完整的产业链条，大幅提升安广镇肉羊产业的经济效益，带动当地就业</t>
    </r>
    <r>
      <rPr>
        <sz val="8"/>
        <color rgb="FF000000"/>
        <rFont val="Times New Roman"/>
        <charset val="134"/>
      </rPr>
      <t>60</t>
    </r>
    <r>
      <rPr>
        <sz val="8"/>
        <color rgb="FF000000"/>
        <rFont val="仿宋_GB2312"/>
        <charset val="134"/>
      </rPr>
      <t>人，就近就业增收（人均</t>
    </r>
    <r>
      <rPr>
        <sz val="8"/>
        <color rgb="FF000000"/>
        <rFont val="Times New Roman"/>
        <charset val="134"/>
      </rPr>
      <t>4</t>
    </r>
    <r>
      <rPr>
        <sz val="8"/>
        <color rgb="FF000000"/>
        <rFont val="仿宋_GB2312"/>
        <charset val="134"/>
      </rPr>
      <t>万元，整体增收</t>
    </r>
    <r>
      <rPr>
        <sz val="8"/>
        <color rgb="FF000000"/>
        <rFont val="Times New Roman"/>
        <charset val="134"/>
      </rPr>
      <t>240</t>
    </r>
    <r>
      <rPr>
        <sz val="8"/>
        <color rgb="FF000000"/>
        <rFont val="仿宋_GB2312"/>
        <charset val="134"/>
      </rPr>
      <t>万元）。</t>
    </r>
  </si>
  <si>
    <r>
      <rPr>
        <sz val="10"/>
        <color theme="1"/>
        <rFont val="仿宋_GB2312"/>
        <charset val="134"/>
      </rPr>
      <t>大安市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万只肉羊屠宰及深加工项目二期</t>
    </r>
  </si>
  <si>
    <r>
      <rPr>
        <sz val="10"/>
        <color rgb="FF000000"/>
        <rFont val="仿宋_GB2312"/>
        <charset val="134"/>
      </rPr>
      <t>新建</t>
    </r>
  </si>
  <si>
    <r>
      <rPr>
        <sz val="10"/>
        <color theme="1"/>
        <rFont val="仿宋_GB2312"/>
        <charset val="134"/>
      </rPr>
      <t>主要建设食品加工车间，附属用房，配套管护设施，配套设施工程（含线路改造）及设备购置等。</t>
    </r>
  </si>
  <si>
    <t>2026.6—2026.12</t>
  </si>
  <si>
    <r>
      <rPr>
        <sz val="8"/>
        <rFont val="仿宋_GB2312"/>
        <charset val="134"/>
      </rPr>
      <t>食品车间</t>
    </r>
    <r>
      <rPr>
        <sz val="8"/>
        <rFont val="Times New Roman"/>
        <charset val="134"/>
      </rPr>
      <t xml:space="preserve"> 5140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平方米，附属用房</t>
    </r>
    <r>
      <rPr>
        <sz val="8"/>
        <rFont val="Times New Roman"/>
        <charset val="134"/>
      </rPr>
      <t>2950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平方米。</t>
    </r>
  </si>
  <si>
    <r>
      <rPr>
        <sz val="10"/>
        <color theme="1"/>
        <rFont val="仿宋_GB2312"/>
        <charset val="134"/>
      </rPr>
      <t>大安市安广镇隆泰基础设施建设有限公司</t>
    </r>
  </si>
  <si>
    <r>
      <rPr>
        <sz val="8"/>
        <color theme="1"/>
        <rFont val="仿宋_GB2312"/>
        <charset val="134"/>
      </rPr>
      <t>本项目的实施将带动安广镇及周边地区肉羊养殖业的发展，为农民提供更多的就业机会和增收渠道。农民可以通过养殖肉羊获得稳定的收入。</t>
    </r>
  </si>
  <si>
    <r>
      <rPr>
        <sz val="10"/>
        <rFont val="仿宋_GB2312"/>
        <charset val="134"/>
      </rPr>
      <t>新艾里乡民兴村肉牛标准化养殖项目</t>
    </r>
  </si>
  <si>
    <r>
      <rPr>
        <sz val="10"/>
        <rFont val="仿宋_GB2312"/>
        <charset val="134"/>
      </rPr>
      <t>新艾里乡民兴村</t>
    </r>
  </si>
  <si>
    <r>
      <rPr>
        <sz val="10"/>
        <rFont val="仿宋_GB2312"/>
        <charset val="134"/>
      </rPr>
      <t>养殖大棚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平方米，</t>
    </r>
    <r>
      <rPr>
        <sz val="10"/>
        <rFont val="Times New Roman"/>
        <charset val="134"/>
      </rPr>
      <t>TMR</t>
    </r>
    <r>
      <rPr>
        <sz val="10"/>
        <rFont val="仿宋_GB2312"/>
        <charset val="134"/>
      </rPr>
      <t>全日粮搅拌机，青黄储窖，地面硬化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包含牛舍硬化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，储料仓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平，铲车两台，牛舍隔离栅栏，喂牛槽。</t>
    </r>
  </si>
  <si>
    <r>
      <rPr>
        <sz val="8"/>
        <rFont val="仿宋_GB2312"/>
        <charset val="134"/>
      </rPr>
      <t>养殖大棚</t>
    </r>
    <r>
      <rPr>
        <sz val="8"/>
        <rFont val="Times New Roman"/>
        <charset val="134"/>
      </rPr>
      <t>14</t>
    </r>
    <r>
      <rPr>
        <sz val="8"/>
        <rFont val="仿宋_GB2312"/>
        <charset val="134"/>
      </rPr>
      <t>万元，</t>
    </r>
    <r>
      <rPr>
        <sz val="8"/>
        <rFont val="Times New Roman"/>
        <charset val="134"/>
      </rPr>
      <t>TMR</t>
    </r>
    <r>
      <rPr>
        <sz val="8"/>
        <rFont val="仿宋_GB2312"/>
        <charset val="134"/>
      </rPr>
      <t>全日粮搅拌机</t>
    </r>
    <r>
      <rPr>
        <sz val="8"/>
        <rFont val="Times New Roman"/>
        <charset val="134"/>
      </rPr>
      <t>10</t>
    </r>
    <r>
      <rPr>
        <sz val="8"/>
        <rFont val="仿宋_GB2312"/>
        <charset val="134"/>
      </rPr>
      <t>万元，青黄储窖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万元，地面硬化</t>
    </r>
    <r>
      <rPr>
        <sz val="8"/>
        <rFont val="Times New Roman"/>
        <charset val="134"/>
      </rPr>
      <t>18</t>
    </r>
    <r>
      <rPr>
        <sz val="8"/>
        <rFont val="仿宋_GB2312"/>
        <charset val="134"/>
      </rPr>
      <t>万元，储料仓</t>
    </r>
    <r>
      <rPr>
        <sz val="8"/>
        <rFont val="Times New Roman"/>
        <charset val="134"/>
      </rPr>
      <t>13</t>
    </r>
    <r>
      <rPr>
        <sz val="8"/>
        <rFont val="仿宋_GB2312"/>
        <charset val="134"/>
      </rPr>
      <t>万元，铲车两台</t>
    </r>
    <r>
      <rPr>
        <sz val="8"/>
        <rFont val="Times New Roman"/>
        <charset val="134"/>
      </rPr>
      <t>10</t>
    </r>
    <r>
      <rPr>
        <sz val="8"/>
        <rFont val="仿宋_GB2312"/>
        <charset val="134"/>
      </rPr>
      <t>万元，牛舍隔离栅栏</t>
    </r>
    <r>
      <rPr>
        <sz val="8"/>
        <rFont val="Times New Roman"/>
        <charset val="134"/>
      </rPr>
      <t>8</t>
    </r>
    <r>
      <rPr>
        <sz val="8"/>
        <rFont val="仿宋_GB2312"/>
        <charset val="134"/>
      </rPr>
      <t>万元，喂牛槽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万元。</t>
    </r>
  </si>
  <si>
    <r>
      <rPr>
        <sz val="10"/>
        <rFont val="仿宋_GB2312"/>
        <charset val="134"/>
      </rPr>
      <t>新艾里乡</t>
    </r>
  </si>
  <si>
    <r>
      <rPr>
        <sz val="8"/>
        <rFont val="仿宋_GB2312"/>
        <charset val="134"/>
      </rPr>
      <t>民兴村集体经济基础比较薄弱，为发展壮大村集体经济，增加集体经济收入，计划利用扶持资金发展肉牛标准化养殖项目。</t>
    </r>
  </si>
  <si>
    <r>
      <rPr>
        <sz val="10"/>
        <rFont val="仿宋_GB2312"/>
        <charset val="134"/>
      </rPr>
      <t>月亮泡镇先进村建设花生脱粒加工厂项目</t>
    </r>
  </si>
  <si>
    <r>
      <rPr>
        <sz val="10"/>
        <rFont val="仿宋_GB2312"/>
        <charset val="134"/>
      </rPr>
      <t>月亮泡镇先进村</t>
    </r>
  </si>
  <si>
    <r>
      <rPr>
        <sz val="10"/>
        <rFont val="仿宋_GB2312"/>
        <charset val="134"/>
      </rPr>
      <t>建设厂房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平方米，购置花生脱粒深加工生产线一套。变压器一台套。仓储车间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平方米。</t>
    </r>
  </si>
  <si>
    <r>
      <rPr>
        <sz val="8"/>
        <rFont val="仿宋_GB2312"/>
        <charset val="134"/>
      </rPr>
      <t>厂房</t>
    </r>
    <r>
      <rPr>
        <sz val="8"/>
        <rFont val="Times New Roman"/>
        <charset val="134"/>
      </rPr>
      <t>30</t>
    </r>
    <r>
      <rPr>
        <sz val="8"/>
        <rFont val="仿宋_GB2312"/>
        <charset val="134"/>
      </rPr>
      <t>万元，花生脱粒深加工生产线</t>
    </r>
    <r>
      <rPr>
        <sz val="8"/>
        <rFont val="Times New Roman"/>
        <charset val="134"/>
      </rPr>
      <t>20</t>
    </r>
    <r>
      <rPr>
        <sz val="8"/>
        <rFont val="仿宋_GB2312"/>
        <charset val="134"/>
      </rPr>
      <t>万元，变压器</t>
    </r>
    <r>
      <rPr>
        <sz val="8"/>
        <rFont val="Times New Roman"/>
        <charset val="134"/>
      </rPr>
      <t>20</t>
    </r>
    <r>
      <rPr>
        <sz val="8"/>
        <rFont val="仿宋_GB2312"/>
        <charset val="134"/>
      </rPr>
      <t>万元，仓储车间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万元。</t>
    </r>
  </si>
  <si>
    <r>
      <rPr>
        <sz val="10"/>
        <rFont val="仿宋_GB2312"/>
        <charset val="134"/>
      </rPr>
      <t>月亮泡镇</t>
    </r>
  </si>
  <si>
    <r>
      <rPr>
        <sz val="8"/>
        <rFont val="仿宋_GB2312"/>
        <charset val="134"/>
      </rPr>
      <t>先进村集体经济基础比较薄弱，为发展壮大村集体经济，增加集体经济收入，计划利用扶持资金建设花生脱粒加工厂。</t>
    </r>
  </si>
  <si>
    <r>
      <rPr>
        <sz val="10"/>
        <rFont val="仿宋_GB2312"/>
        <charset val="134"/>
      </rPr>
      <t>烧锅镇乡富田村购买大型农机具项目</t>
    </r>
  </si>
  <si>
    <r>
      <rPr>
        <sz val="10"/>
        <rFont val="仿宋_GB2312"/>
        <charset val="134"/>
      </rPr>
      <t>烧锅镇乡富田村</t>
    </r>
  </si>
  <si>
    <r>
      <rPr>
        <sz val="10"/>
        <rFont val="仿宋_GB2312"/>
        <charset val="134"/>
      </rPr>
      <t>采购雷沃品牌拖拉机（</t>
    </r>
    <r>
      <rPr>
        <sz val="10"/>
        <rFont val="Times New Roman"/>
        <charset val="134"/>
      </rPr>
      <t>2004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台，华阳联合牌旋耕机（五旋）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台，雷沃品牌拖拉机（</t>
    </r>
    <r>
      <rPr>
        <sz val="10"/>
        <rFont val="Times New Roman"/>
        <charset val="134"/>
      </rPr>
      <t>2204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台，顺邦牌打包机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台。</t>
    </r>
  </si>
  <si>
    <r>
      <rPr>
        <sz val="8"/>
        <rFont val="仿宋_GB2312"/>
        <charset val="134"/>
      </rPr>
      <t>雷沃品牌拖拉机（</t>
    </r>
    <r>
      <rPr>
        <sz val="8"/>
        <rFont val="Times New Roman"/>
        <charset val="134"/>
      </rPr>
      <t>2004</t>
    </r>
    <r>
      <rPr>
        <sz val="8"/>
        <rFont val="仿宋_GB2312"/>
        <charset val="134"/>
      </rPr>
      <t>）</t>
    </r>
    <r>
      <rPr>
        <sz val="8"/>
        <rFont val="Times New Roman"/>
        <charset val="134"/>
      </rPr>
      <t>25</t>
    </r>
    <r>
      <rPr>
        <sz val="8"/>
        <rFont val="仿宋_GB2312"/>
        <charset val="134"/>
      </rPr>
      <t>万元，华阳联合牌旋耕机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万元，雷沃品牌拖拉机（</t>
    </r>
    <r>
      <rPr>
        <sz val="8"/>
        <rFont val="Times New Roman"/>
        <charset val="134"/>
      </rPr>
      <t>2204</t>
    </r>
    <r>
      <rPr>
        <sz val="8"/>
        <rFont val="仿宋_GB2312"/>
        <charset val="134"/>
      </rPr>
      <t>）</t>
    </r>
    <r>
      <rPr>
        <sz val="8"/>
        <rFont val="Times New Roman"/>
        <charset val="134"/>
      </rPr>
      <t>34</t>
    </r>
    <r>
      <rPr>
        <sz val="8"/>
        <rFont val="仿宋_GB2312"/>
        <charset val="134"/>
      </rPr>
      <t>万元，顺邦牌打包机</t>
    </r>
    <r>
      <rPr>
        <sz val="8"/>
        <rFont val="Times New Roman"/>
        <charset val="134"/>
      </rPr>
      <t>16</t>
    </r>
    <r>
      <rPr>
        <sz val="8"/>
        <rFont val="仿宋_GB2312"/>
        <charset val="134"/>
      </rPr>
      <t>万元。</t>
    </r>
  </si>
  <si>
    <r>
      <rPr>
        <sz val="10"/>
        <rFont val="仿宋_GB2312"/>
        <charset val="134"/>
      </rPr>
      <t>烧锅镇乡</t>
    </r>
  </si>
  <si>
    <r>
      <rPr>
        <sz val="8"/>
        <rFont val="仿宋_GB2312"/>
        <charset val="134"/>
      </rPr>
      <t>富田村集体经济基础比较薄弱，为发展壮大村集体经济，增加集体经济收入，计划利用扶持资金购买大型农机具。</t>
    </r>
  </si>
  <si>
    <r>
      <rPr>
        <sz val="10"/>
        <rFont val="仿宋_GB2312"/>
        <charset val="134"/>
      </rPr>
      <t>烧锅镇乡富乐村购买大型农机具项目</t>
    </r>
  </si>
  <si>
    <r>
      <rPr>
        <sz val="10"/>
        <rFont val="仿宋_GB2312"/>
        <charset val="134"/>
      </rPr>
      <t>烧锅镇乡富乐村</t>
    </r>
  </si>
  <si>
    <r>
      <rPr>
        <sz val="10"/>
        <rFont val="仿宋_GB2312"/>
        <charset val="134"/>
      </rPr>
      <t>采购常发牌拖拉机（</t>
    </r>
    <r>
      <rPr>
        <sz val="10"/>
        <rFont val="Times New Roman"/>
        <charset val="134"/>
      </rPr>
      <t>2204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台，常发牌拖拉机（</t>
    </r>
    <r>
      <rPr>
        <sz val="10"/>
        <rFont val="Times New Roman"/>
        <charset val="134"/>
      </rPr>
      <t>1404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台，天朗牌打包机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台。</t>
    </r>
  </si>
  <si>
    <r>
      <rPr>
        <sz val="8"/>
        <rFont val="仿宋_GB2312"/>
        <charset val="134"/>
      </rPr>
      <t>常发牌拖拉机（</t>
    </r>
    <r>
      <rPr>
        <sz val="8"/>
        <rFont val="Times New Roman"/>
        <charset val="134"/>
      </rPr>
      <t>2204</t>
    </r>
    <r>
      <rPr>
        <sz val="8"/>
        <rFont val="仿宋_GB2312"/>
        <charset val="134"/>
      </rPr>
      <t>）每台</t>
    </r>
    <r>
      <rPr>
        <sz val="8"/>
        <rFont val="Times New Roman"/>
        <charset val="134"/>
      </rPr>
      <t>24.8</t>
    </r>
    <r>
      <rPr>
        <sz val="8"/>
        <rFont val="仿宋_GB2312"/>
        <charset val="134"/>
      </rPr>
      <t>万元，常发牌拖拉机（</t>
    </r>
    <r>
      <rPr>
        <sz val="8"/>
        <rFont val="Times New Roman"/>
        <charset val="134"/>
      </rPr>
      <t>1404</t>
    </r>
    <r>
      <rPr>
        <sz val="8"/>
        <rFont val="仿宋_GB2312"/>
        <charset val="134"/>
      </rPr>
      <t>）</t>
    </r>
    <r>
      <rPr>
        <sz val="8"/>
        <rFont val="Times New Roman"/>
        <charset val="134"/>
      </rPr>
      <t>14.8</t>
    </r>
    <r>
      <rPr>
        <sz val="8"/>
        <rFont val="仿宋_GB2312"/>
        <charset val="134"/>
      </rPr>
      <t>万元，天朗牌打包机</t>
    </r>
    <r>
      <rPr>
        <sz val="8"/>
        <rFont val="Times New Roman"/>
        <charset val="134"/>
      </rPr>
      <t>15.6</t>
    </r>
    <r>
      <rPr>
        <sz val="8"/>
        <rFont val="仿宋_GB2312"/>
        <charset val="134"/>
      </rPr>
      <t>万元。</t>
    </r>
  </si>
  <si>
    <r>
      <rPr>
        <sz val="8"/>
        <rFont val="仿宋_GB2312"/>
        <charset val="134"/>
      </rPr>
      <t>富乐村集体经济收入比较单一，大部分是资源发包收入，计划利用扶持资金采购大型农机具。</t>
    </r>
  </si>
  <si>
    <r>
      <rPr>
        <sz val="10"/>
        <rFont val="仿宋_GB2312"/>
        <charset val="134"/>
      </rPr>
      <t>丰收乡镇洮儿河村建设高标准暖棚项目</t>
    </r>
  </si>
  <si>
    <r>
      <rPr>
        <sz val="10"/>
        <rFont val="仿宋_GB2312"/>
        <charset val="134"/>
      </rPr>
      <t>丰收乡洮儿河村</t>
    </r>
  </si>
  <si>
    <r>
      <rPr>
        <sz val="10"/>
        <rFont val="仿宋_GB2312"/>
        <charset val="134"/>
      </rPr>
      <t>建设高标准暖棚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栋，每栋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平方米，每平方米</t>
    </r>
    <r>
      <rPr>
        <sz val="10"/>
        <rFont val="Times New Roman"/>
        <charset val="134"/>
      </rPr>
      <t>400</t>
    </r>
    <r>
      <rPr>
        <sz val="10"/>
        <rFont val="仿宋_GB2312"/>
        <charset val="134"/>
      </rPr>
      <t>元。</t>
    </r>
  </si>
  <si>
    <r>
      <rPr>
        <sz val="8"/>
        <rFont val="仿宋_GB2312"/>
        <charset val="134"/>
      </rPr>
      <t>高标准暖棚每平方米</t>
    </r>
    <r>
      <rPr>
        <sz val="8"/>
        <rFont val="Times New Roman"/>
        <charset val="134"/>
      </rPr>
      <t>400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</si>
  <si>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丰收镇</t>
    </r>
  </si>
  <si>
    <r>
      <rPr>
        <sz val="8"/>
        <rFont val="仿宋_GB2312"/>
        <charset val="134"/>
      </rPr>
      <t>洮儿河村集体经济收入比较单一，大部分是资源发包收入，计划利用扶持资金建设高标准暖棚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栋。</t>
    </r>
  </si>
  <si>
    <r>
      <rPr>
        <sz val="10"/>
        <rFont val="仿宋_GB2312"/>
        <charset val="134"/>
      </rPr>
      <t>乐胜乡镇长安村建设大棚项目</t>
    </r>
  </si>
  <si>
    <r>
      <rPr>
        <sz val="10"/>
        <rFont val="仿宋_GB2312"/>
        <charset val="134"/>
      </rPr>
      <t>乐胜乡长安村</t>
    </r>
  </si>
  <si>
    <r>
      <rPr>
        <sz val="10"/>
        <rFont val="仿宋_GB2312"/>
        <charset val="134"/>
      </rPr>
      <t>建设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栋暖棚，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栋冷棚。农田井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眼。</t>
    </r>
  </si>
  <si>
    <r>
      <rPr>
        <sz val="8"/>
        <rFont val="仿宋_GB2312"/>
        <charset val="134"/>
      </rPr>
      <t>温室大棚</t>
    </r>
    <r>
      <rPr>
        <sz val="8"/>
        <rFont val="Times New Roman"/>
        <charset val="134"/>
      </rPr>
      <t>300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平方米，日光大棚</t>
    </r>
    <r>
      <rPr>
        <sz val="8"/>
        <rFont val="Times New Roman"/>
        <charset val="134"/>
      </rPr>
      <t>25</t>
    </r>
    <r>
      <rPr>
        <sz val="8"/>
        <rFont val="仿宋_GB2312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平方米。</t>
    </r>
  </si>
  <si>
    <r>
      <rPr>
        <sz val="10"/>
        <rFont val="仿宋_GB2312"/>
        <charset val="134"/>
      </rPr>
      <t>乐胜乡</t>
    </r>
  </si>
  <si>
    <r>
      <rPr>
        <sz val="8"/>
        <rFont val="仿宋_GB2312"/>
        <charset val="134"/>
      </rPr>
      <t>长安村集体经济收入比较单一，大部分是资源发包收入，计划利用扶持资金建设大棚</t>
    </r>
    <r>
      <rPr>
        <sz val="8"/>
        <rFont val="Times New Roman"/>
        <charset val="134"/>
      </rPr>
      <t>10</t>
    </r>
    <r>
      <rPr>
        <sz val="8"/>
        <rFont val="仿宋_GB2312"/>
        <charset val="134"/>
      </rPr>
      <t>栋：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栋暖棚，</t>
    </r>
    <r>
      <rPr>
        <sz val="8"/>
        <rFont val="Times New Roman"/>
        <charset val="134"/>
      </rPr>
      <t>8</t>
    </r>
    <r>
      <rPr>
        <sz val="8"/>
        <rFont val="仿宋_GB2312"/>
        <charset val="134"/>
      </rPr>
      <t>栋冷棚</t>
    </r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。农田井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眼。</t>
    </r>
  </si>
  <si>
    <r>
      <rPr>
        <sz val="10"/>
        <rFont val="仿宋_GB2312"/>
        <charset val="134"/>
      </rPr>
      <t>两家子镇同顺村建设白鹅脱温棚养殖项目</t>
    </r>
  </si>
  <si>
    <r>
      <rPr>
        <sz val="10"/>
        <rFont val="仿宋_GB2312"/>
        <charset val="134"/>
      </rPr>
      <t>两家子镇同顺村</t>
    </r>
  </si>
  <si>
    <r>
      <rPr>
        <sz val="10"/>
        <rFont val="仿宋_GB2312"/>
        <charset val="134"/>
      </rPr>
      <t>建设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栋白鹅脱温棚</t>
    </r>
    <r>
      <rPr>
        <sz val="10"/>
        <rFont val="Times New Roman"/>
        <charset val="134"/>
      </rPr>
      <t>3000</t>
    </r>
    <r>
      <rPr>
        <sz val="10"/>
        <rFont val="仿宋_GB2312"/>
        <charset val="134"/>
      </rPr>
      <t>平方米，白鹅活动场地</t>
    </r>
    <r>
      <rPr>
        <sz val="10"/>
        <rFont val="Times New Roman"/>
        <charset val="134"/>
      </rPr>
      <t>7000</t>
    </r>
    <r>
      <rPr>
        <sz val="10"/>
        <rFont val="仿宋_GB2312"/>
        <charset val="134"/>
      </rPr>
      <t>平方米。</t>
    </r>
  </si>
  <si>
    <r>
      <rPr>
        <sz val="8"/>
        <rFont val="仿宋_GB2312"/>
        <charset val="134"/>
      </rPr>
      <t>脱温棚</t>
    </r>
    <r>
      <rPr>
        <sz val="8"/>
        <rFont val="Times New Roman"/>
        <charset val="134"/>
      </rPr>
      <t>37</t>
    </r>
    <r>
      <rPr>
        <sz val="8"/>
        <rFont val="仿宋_GB2312"/>
        <charset val="134"/>
      </rPr>
      <t>万元，中转棚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万元，场地硬化每平方</t>
    </r>
    <r>
      <rPr>
        <sz val="8"/>
        <rFont val="Times New Roman"/>
        <charset val="134"/>
      </rPr>
      <t>24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</si>
  <si>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两家子镇</t>
    </r>
  </si>
  <si>
    <r>
      <rPr>
        <sz val="8"/>
        <rFont val="仿宋_GB2312"/>
        <charset val="134"/>
      </rPr>
      <t>同顺村集体经济基础比较薄弱，为发展壮大村集体经济，增加集体经济收入，计划利用扶持资金建设发展白鹅养殖产业。</t>
    </r>
  </si>
  <si>
    <r>
      <rPr>
        <sz val="10"/>
        <rFont val="仿宋_GB2312"/>
        <charset val="134"/>
      </rPr>
      <t>海坨乡榆树村购买大型农机具项目</t>
    </r>
  </si>
  <si>
    <r>
      <rPr>
        <sz val="10"/>
        <rFont val="仿宋_GB2312"/>
        <charset val="134"/>
      </rPr>
      <t>海坨乡榆树村</t>
    </r>
  </si>
  <si>
    <r>
      <rPr>
        <sz val="10"/>
        <rFont val="仿宋_GB2312"/>
        <charset val="134"/>
      </rPr>
      <t>采购钩机，型号</t>
    </r>
    <r>
      <rPr>
        <sz val="10"/>
        <rFont val="Times New Roman"/>
        <charset val="134"/>
      </rPr>
      <t>SY75</t>
    </r>
    <r>
      <rPr>
        <sz val="10"/>
        <rFont val="仿宋_GB2312"/>
        <charset val="134"/>
      </rPr>
      <t>一台。水稻收割机雷沃</t>
    </r>
    <r>
      <rPr>
        <sz val="10"/>
        <rFont val="Times New Roman"/>
        <charset val="134"/>
      </rPr>
      <t>5105</t>
    </r>
    <r>
      <rPr>
        <sz val="10"/>
        <rFont val="仿宋_GB2312"/>
        <charset val="134"/>
      </rPr>
      <t>，一台。水稻收割机雷沃</t>
    </r>
    <r>
      <rPr>
        <sz val="10"/>
        <rFont val="Times New Roman"/>
        <charset val="134"/>
      </rPr>
      <t>3085</t>
    </r>
    <r>
      <rPr>
        <sz val="10"/>
        <rFont val="仿宋_GB2312"/>
        <charset val="134"/>
      </rPr>
      <t>，一台。自走履带式旋耕机两台，型号</t>
    </r>
    <r>
      <rPr>
        <sz val="10"/>
        <rFont val="Times New Roman"/>
        <charset val="134"/>
      </rPr>
      <t>1GZL-220B4</t>
    </r>
    <r>
      <rPr>
        <sz val="10"/>
        <rFont val="仿宋_GB2312"/>
        <charset val="134"/>
      </rPr>
      <t>。</t>
    </r>
  </si>
  <si>
    <r>
      <rPr>
        <sz val="8"/>
        <rFont val="仿宋_GB2312"/>
        <charset val="134"/>
      </rPr>
      <t>钩机每台</t>
    </r>
    <r>
      <rPr>
        <sz val="8"/>
        <rFont val="Times New Roman"/>
        <charset val="134"/>
      </rPr>
      <t>22.5</t>
    </r>
    <r>
      <rPr>
        <sz val="8"/>
        <rFont val="仿宋_GB2312"/>
        <charset val="134"/>
      </rPr>
      <t>万元，水稻收割机每台</t>
    </r>
    <r>
      <rPr>
        <sz val="8"/>
        <rFont val="Times New Roman"/>
        <charset val="134"/>
      </rPr>
      <t>39.5</t>
    </r>
    <r>
      <rPr>
        <sz val="8"/>
        <rFont val="仿宋_GB2312"/>
        <charset val="134"/>
      </rPr>
      <t>万元，自走履带式旋耕机每台</t>
    </r>
    <r>
      <rPr>
        <sz val="8"/>
        <rFont val="Times New Roman"/>
        <charset val="134"/>
      </rPr>
      <t>18</t>
    </r>
    <r>
      <rPr>
        <sz val="8"/>
        <rFont val="仿宋_GB2312"/>
        <charset val="134"/>
      </rPr>
      <t>万元。</t>
    </r>
  </si>
  <si>
    <r>
      <rPr>
        <sz val="10"/>
        <rFont val="仿宋_GB2312"/>
        <charset val="134"/>
      </rPr>
      <t>海坨乡</t>
    </r>
  </si>
  <si>
    <r>
      <rPr>
        <sz val="8"/>
        <rFont val="仿宋_GB2312"/>
        <charset val="134"/>
      </rPr>
      <t>榆树村集体经济基础比较薄弱，为发展壮大村集体经济，增加集体经济收入，计划利用扶持资金购买大型农机具。</t>
    </r>
  </si>
  <si>
    <r>
      <rPr>
        <sz val="10"/>
        <rFont val="仿宋_GB2312"/>
        <charset val="134"/>
      </rPr>
      <t>大安市太山镇长春村冷棚建设项目</t>
    </r>
  </si>
  <si>
    <r>
      <rPr>
        <sz val="10"/>
        <color theme="1"/>
        <rFont val="仿宋_GB2312"/>
        <charset val="134"/>
      </rPr>
      <t>新建</t>
    </r>
  </si>
  <si>
    <r>
      <rPr>
        <sz val="10"/>
        <color theme="1"/>
        <rFont val="仿宋_GB2312"/>
        <charset val="134"/>
      </rPr>
      <t>太山镇长春村</t>
    </r>
  </si>
  <si>
    <r>
      <rPr>
        <sz val="10"/>
        <color theme="1"/>
        <rFont val="仿宋_GB2312"/>
        <charset val="134"/>
      </rPr>
      <t>新建冷棚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栋；活动板房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个；深水井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眼，浅水井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眼，铺设红砖路</t>
    </r>
    <r>
      <rPr>
        <sz val="10"/>
        <color theme="1"/>
        <rFont val="Times New Roman"/>
        <charset val="134"/>
      </rPr>
      <t>2200</t>
    </r>
    <r>
      <rPr>
        <sz val="10"/>
        <color theme="1"/>
        <rFont val="仿宋_GB2312"/>
        <charset val="134"/>
      </rPr>
      <t>平方米。</t>
    </r>
  </si>
  <si>
    <r>
      <rPr>
        <sz val="8"/>
        <rFont val="仿宋_GB2312"/>
        <charset val="134"/>
      </rPr>
      <t>冷棚每平方</t>
    </r>
    <r>
      <rPr>
        <sz val="8"/>
        <rFont val="Times New Roman"/>
        <charset val="134"/>
      </rPr>
      <t>39</t>
    </r>
    <r>
      <rPr>
        <sz val="8"/>
        <rFont val="仿宋_GB2312"/>
        <charset val="134"/>
      </rPr>
      <t>元，深水井每眼</t>
    </r>
    <r>
      <rPr>
        <sz val="8"/>
        <rFont val="Times New Roman"/>
        <charset val="134"/>
      </rPr>
      <t>18000</t>
    </r>
    <r>
      <rPr>
        <sz val="8"/>
        <rFont val="仿宋_GB2312"/>
        <charset val="134"/>
      </rPr>
      <t>元，潜水井每眼</t>
    </r>
    <r>
      <rPr>
        <sz val="8"/>
        <rFont val="Times New Roman"/>
        <charset val="134"/>
      </rPr>
      <t>6000</t>
    </r>
    <r>
      <rPr>
        <sz val="8"/>
        <rFont val="仿宋_GB2312"/>
        <charset val="134"/>
      </rPr>
      <t>元，硬化每平方米</t>
    </r>
    <r>
      <rPr>
        <sz val="8"/>
        <rFont val="Times New Roman"/>
        <charset val="134"/>
      </rPr>
      <t>60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</si>
  <si>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统战部</t>
    </r>
  </si>
  <si>
    <r>
      <rPr>
        <sz val="10"/>
        <color theme="1"/>
        <rFont val="仿宋_GB2312"/>
        <charset val="134"/>
      </rPr>
      <t>太山镇人民政府</t>
    </r>
  </si>
  <si>
    <r>
      <rPr>
        <sz val="8"/>
        <color theme="1"/>
        <rFont val="仿宋_GB2312"/>
        <charset val="134"/>
      </rPr>
      <t>把传统种植升级为设施化、规模化、标准划现代农业，把设施农业的发展成果化为特色民族村群众实实在在的收入。</t>
    </r>
  </si>
  <si>
    <r>
      <rPr>
        <sz val="10"/>
        <rFont val="仿宋_GB2312"/>
        <charset val="134"/>
      </rPr>
      <t>新艾里蒙古族乡肉牛养殖小区建设项目</t>
    </r>
  </si>
  <si>
    <r>
      <rPr>
        <sz val="10"/>
        <color rgb="FF000000"/>
        <rFont val="仿宋_GB2312"/>
        <charset val="134"/>
      </rPr>
      <t>新艾里蒙古族乡民兴村</t>
    </r>
  </si>
  <si>
    <r>
      <rPr>
        <sz val="10"/>
        <color theme="1"/>
        <rFont val="仿宋_GB2312"/>
        <charset val="134"/>
      </rPr>
      <t>新建圈舍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栋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仿宋_GB2312"/>
        <charset val="134"/>
      </rPr>
      <t>平，围墙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米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牛颈夹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米，喂牛槽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米。</t>
    </r>
  </si>
  <si>
    <r>
      <rPr>
        <sz val="8"/>
        <rFont val="仿宋_GB2312"/>
        <charset val="134"/>
      </rPr>
      <t>圈舍</t>
    </r>
    <r>
      <rPr>
        <sz val="8"/>
        <rFont val="Times New Roman"/>
        <charset val="134"/>
      </rPr>
      <t>16</t>
    </r>
    <r>
      <rPr>
        <sz val="8"/>
        <rFont val="仿宋_GB2312"/>
        <charset val="134"/>
      </rPr>
      <t>万元，围墙每米</t>
    </r>
    <r>
      <rPr>
        <sz val="8"/>
        <rFont val="Times New Roman"/>
        <charset val="134"/>
      </rPr>
      <t>300</t>
    </r>
    <r>
      <rPr>
        <sz val="8"/>
        <rFont val="仿宋_GB2312"/>
        <charset val="134"/>
      </rPr>
      <t>元，牛颈夹每米</t>
    </r>
    <r>
      <rPr>
        <sz val="8"/>
        <rFont val="Times New Roman"/>
        <charset val="134"/>
      </rPr>
      <t>200</t>
    </r>
    <r>
      <rPr>
        <sz val="8"/>
        <rFont val="仿宋_GB2312"/>
        <charset val="134"/>
      </rPr>
      <t>，喂牛槽每米</t>
    </r>
    <r>
      <rPr>
        <sz val="8"/>
        <rFont val="Times New Roman"/>
        <charset val="134"/>
      </rPr>
      <t>200</t>
    </r>
    <r>
      <rPr>
        <sz val="8"/>
        <rFont val="仿宋_GB2312"/>
        <charset val="134"/>
      </rPr>
      <t>元。</t>
    </r>
  </si>
  <si>
    <r>
      <rPr>
        <sz val="10"/>
        <color theme="1"/>
        <rFont val="仿宋_GB2312"/>
        <charset val="134"/>
      </rPr>
      <t>新艾里蒙古乡人民政府</t>
    </r>
  </si>
  <si>
    <r>
      <rPr>
        <sz val="8"/>
        <color theme="1"/>
        <rFont val="仿宋_GB2312"/>
        <charset val="134"/>
      </rPr>
      <t>提升养殖覆盖率，实现养殖增效、农户增收、带动肉牛产业规模化。</t>
    </r>
  </si>
  <si>
    <r>
      <rPr>
        <sz val="10"/>
        <rFont val="仿宋_GB2312"/>
        <charset val="134"/>
      </rPr>
      <t>叉干镇庆安村产业发展示范项目</t>
    </r>
  </si>
  <si>
    <r>
      <rPr>
        <sz val="10"/>
        <color theme="1"/>
        <rFont val="仿宋_GB2312"/>
        <charset val="134"/>
      </rPr>
      <t>叉干镇庆安村</t>
    </r>
  </si>
  <si>
    <r>
      <rPr>
        <sz val="10"/>
        <rFont val="Times New Roman"/>
        <charset val="134"/>
      </rPr>
      <t>1.“</t>
    </r>
    <r>
      <rPr>
        <sz val="10"/>
        <rFont val="仿宋_GB2312"/>
        <charset val="134"/>
      </rPr>
      <t>稻虾共生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产业示范项目，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公顷稻田养殖小龙虾。</t>
    </r>
    <r>
      <rPr>
        <sz val="10"/>
        <rFont val="Times New Roman"/>
        <charset val="134"/>
      </rPr>
      <t>2.“</t>
    </r>
    <r>
      <rPr>
        <sz val="10"/>
        <rFont val="仿宋_GB2312"/>
        <charset val="134"/>
      </rPr>
      <t>棚膜经济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产业示范项目，建设暖棚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栋。</t>
    </r>
  </si>
  <si>
    <r>
      <rPr>
        <sz val="8"/>
        <rFont val="仿宋_GB2312"/>
        <charset val="134"/>
      </rPr>
      <t>稻田养殖小龙虾</t>
    </r>
    <r>
      <rPr>
        <sz val="8"/>
        <rFont val="Times New Roman"/>
        <charset val="134"/>
      </rPr>
      <t>70</t>
    </r>
    <r>
      <rPr>
        <sz val="8"/>
        <rFont val="仿宋_GB2312"/>
        <charset val="134"/>
      </rPr>
      <t>万元，暖棚每栋</t>
    </r>
    <r>
      <rPr>
        <sz val="8"/>
        <rFont val="Times New Roman"/>
        <charset val="134"/>
      </rPr>
      <t>43</t>
    </r>
    <r>
      <rPr>
        <sz val="8"/>
        <rFont val="仿宋_GB2312"/>
        <charset val="134"/>
      </rPr>
      <t>万元。</t>
    </r>
  </si>
  <si>
    <r>
      <rPr>
        <sz val="10"/>
        <rFont val="仿宋_GB2312"/>
        <charset val="134"/>
      </rPr>
      <t>叉干镇人民政府</t>
    </r>
  </si>
  <si>
    <r>
      <rPr>
        <sz val="8"/>
        <rFont val="仿宋_GB2312"/>
        <charset val="134"/>
      </rPr>
      <t>实现村集体增收，实现产业示范带动。</t>
    </r>
  </si>
  <si>
    <t>二、基础设施项目</t>
  </si>
  <si>
    <r>
      <rPr>
        <sz val="10"/>
        <rFont val="仿宋_GB2312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年农村道路建设项目</t>
    </r>
  </si>
  <si>
    <r>
      <rPr>
        <sz val="10"/>
        <rFont val="仿宋_GB2312"/>
        <charset val="134"/>
      </rPr>
      <t>叉干镇、联合乡、海坨乡</t>
    </r>
  </si>
  <si>
    <r>
      <rPr>
        <sz val="10"/>
        <rFont val="仿宋_GB2312"/>
        <charset val="134"/>
      </rPr>
      <t>改建道路</t>
    </r>
    <r>
      <rPr>
        <sz val="10"/>
        <rFont val="Times New Roman"/>
        <charset val="134"/>
      </rPr>
      <t>19009.87m</t>
    </r>
    <r>
      <rPr>
        <sz val="10"/>
        <rFont val="仿宋_GB2312"/>
        <charset val="134"/>
      </rPr>
      <t>，总铺装面积</t>
    </r>
    <r>
      <rPr>
        <sz val="10"/>
        <rFont val="Times New Roman"/>
        <charset val="134"/>
      </rPr>
      <t>77203.11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；新建水泥道路</t>
    </r>
    <r>
      <rPr>
        <sz val="10"/>
        <rFont val="Times New Roman"/>
        <charset val="134"/>
      </rPr>
      <t>768.86m</t>
    </r>
    <r>
      <rPr>
        <sz val="10"/>
        <rFont val="仿宋_GB2312"/>
        <charset val="134"/>
      </rPr>
      <t>，面积</t>
    </r>
    <r>
      <rPr>
        <sz val="10"/>
        <rFont val="Times New Roman"/>
        <charset val="134"/>
      </rPr>
      <t>3115.95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；新建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处</t>
    </r>
    <r>
      <rPr>
        <sz val="10"/>
        <rFont val="Times New Roman"/>
        <charset val="134"/>
      </rPr>
      <t>7m</t>
    </r>
    <r>
      <rPr>
        <sz val="10"/>
        <rFont val="仿宋_GB2312"/>
        <charset val="134"/>
      </rPr>
      <t>长管涵。</t>
    </r>
  </si>
  <si>
    <r>
      <rPr>
        <sz val="8"/>
        <rFont val="仿宋_GB2312"/>
        <charset val="134"/>
      </rPr>
      <t>道路封油每平方米</t>
    </r>
    <r>
      <rPr>
        <sz val="8"/>
        <rFont val="Times New Roman"/>
        <charset val="134"/>
      </rPr>
      <t>88</t>
    </r>
    <r>
      <rPr>
        <sz val="8"/>
        <rFont val="仿宋_GB2312"/>
        <charset val="134"/>
      </rPr>
      <t>元，新建水泥路每平方米</t>
    </r>
    <r>
      <rPr>
        <sz val="8"/>
        <rFont val="Times New Roman"/>
        <charset val="134"/>
      </rPr>
      <t>170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</si>
  <si>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大安市农业环境保护与农村能源管理站</t>
    </r>
  </si>
  <si>
    <r>
      <rPr>
        <sz val="8"/>
        <rFont val="仿宋_GB2312"/>
        <charset val="134"/>
      </rPr>
      <t>方便群众出行，改善人居环境。</t>
    </r>
  </si>
  <si>
    <r>
      <rPr>
        <sz val="10"/>
        <rFont val="仿宋_GB2312"/>
        <charset val="134"/>
      </rPr>
      <t>安广镇</t>
    </r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年基础设施建设项目</t>
    </r>
  </si>
  <si>
    <r>
      <rPr>
        <sz val="10"/>
        <rFont val="仿宋_GB2312"/>
        <charset val="134"/>
      </rPr>
      <t>续建</t>
    </r>
  </si>
  <si>
    <r>
      <rPr>
        <sz val="10"/>
        <rFont val="仿宋_GB2312"/>
        <charset val="134"/>
      </rPr>
      <t>安广镇向前村、爱国村、胜利村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</si>
  <si>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向前村：油路</t>
    </r>
    <r>
      <rPr>
        <sz val="10"/>
        <rFont val="Times New Roman"/>
        <charset val="134"/>
      </rPr>
      <t>4.5</t>
    </r>
    <r>
      <rPr>
        <sz val="10"/>
        <rFont val="仿宋_GB2312"/>
        <charset val="134"/>
      </rPr>
      <t>米宽</t>
    </r>
    <r>
      <rPr>
        <sz val="10"/>
        <rFont val="Times New Roman"/>
        <charset val="134"/>
      </rPr>
      <t>3.933</t>
    </r>
    <r>
      <rPr>
        <sz val="10"/>
        <rFont val="仿宋_GB2312"/>
        <charset val="134"/>
      </rPr>
      <t>公里，水泥路</t>
    </r>
    <r>
      <rPr>
        <sz val="10"/>
        <rFont val="Times New Roman"/>
        <charset val="134"/>
      </rPr>
      <t>4.5</t>
    </r>
    <r>
      <rPr>
        <sz val="10"/>
        <rFont val="仿宋_GB2312"/>
        <charset val="134"/>
      </rPr>
      <t>宽</t>
    </r>
    <r>
      <rPr>
        <sz val="10"/>
        <rFont val="Times New Roman"/>
        <charset val="134"/>
      </rPr>
      <t>3.435</t>
    </r>
    <r>
      <rPr>
        <sz val="10"/>
        <rFont val="仿宋_GB2312"/>
        <charset val="134"/>
      </rPr>
      <t>公里；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爱国村同丰北街：将原</t>
    </r>
    <r>
      <rPr>
        <sz val="10"/>
        <rFont val="Times New Roman"/>
        <charset val="134"/>
      </rPr>
      <t>4.5</t>
    </r>
    <r>
      <rPr>
        <sz val="10"/>
        <rFont val="仿宋_GB2312"/>
        <charset val="134"/>
      </rPr>
      <t>宽柏油路拓宽至</t>
    </r>
    <r>
      <rPr>
        <sz val="10"/>
        <rFont val="Times New Roman"/>
        <charset val="134"/>
      </rPr>
      <t>6.5</t>
    </r>
    <r>
      <rPr>
        <sz val="10"/>
        <rFont val="仿宋_GB2312"/>
        <charset val="134"/>
      </rPr>
      <t>米；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胜利村：</t>
    </r>
    <r>
      <rPr>
        <sz val="10"/>
        <rFont val="Times New Roman"/>
        <charset val="134"/>
      </rPr>
      <t>3.5</t>
    </r>
    <r>
      <rPr>
        <sz val="10"/>
        <rFont val="仿宋_GB2312"/>
        <charset val="134"/>
      </rPr>
      <t>米油路</t>
    </r>
    <r>
      <rPr>
        <sz val="10"/>
        <rFont val="Times New Roman"/>
        <charset val="134"/>
      </rPr>
      <t xml:space="preserve"> 1.175</t>
    </r>
    <r>
      <rPr>
        <sz val="10"/>
        <rFont val="仿宋_GB2312"/>
        <charset val="134"/>
      </rPr>
      <t>公里，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米油路</t>
    </r>
    <r>
      <rPr>
        <sz val="10"/>
        <rFont val="Times New Roman"/>
        <charset val="134"/>
      </rPr>
      <t xml:space="preserve"> 0.618</t>
    </r>
    <r>
      <rPr>
        <sz val="10"/>
        <rFont val="仿宋_GB2312"/>
        <charset val="134"/>
      </rPr>
      <t>公里，</t>
    </r>
    <r>
      <rPr>
        <sz val="10"/>
        <rFont val="Times New Roman"/>
        <charset val="134"/>
      </rPr>
      <t>4.5</t>
    </r>
    <r>
      <rPr>
        <sz val="10"/>
        <rFont val="仿宋_GB2312"/>
        <charset val="134"/>
      </rPr>
      <t>米宽油路</t>
    </r>
    <r>
      <rPr>
        <sz val="10"/>
        <rFont val="Times New Roman"/>
        <charset val="134"/>
      </rPr>
      <t>0.21</t>
    </r>
    <r>
      <rPr>
        <sz val="10"/>
        <rFont val="仿宋_GB2312"/>
        <charset val="134"/>
      </rPr>
      <t>公里。</t>
    </r>
  </si>
  <si>
    <t>2026.4—2026.11</t>
  </si>
  <si>
    <r>
      <rPr>
        <sz val="8"/>
        <rFont val="仿宋_GB2312"/>
        <charset val="134"/>
      </rPr>
      <t>水泥路每平方米</t>
    </r>
    <r>
      <rPr>
        <sz val="8"/>
        <rFont val="Times New Roman"/>
        <charset val="134"/>
      </rPr>
      <t>125</t>
    </r>
    <r>
      <rPr>
        <sz val="8"/>
        <rFont val="仿宋_GB2312"/>
        <charset val="134"/>
      </rPr>
      <t>元，封油路每平方米</t>
    </r>
    <r>
      <rPr>
        <sz val="8"/>
        <rFont val="Times New Roman"/>
        <charset val="134"/>
      </rPr>
      <t>80</t>
    </r>
    <r>
      <rPr>
        <sz val="8"/>
        <rFont val="仿宋_GB2312"/>
        <charset val="134"/>
      </rPr>
      <t>元，路灯每盏</t>
    </r>
    <r>
      <rPr>
        <sz val="8"/>
        <rFont val="Times New Roman"/>
        <charset val="134"/>
      </rPr>
      <t>1900</t>
    </r>
    <r>
      <rPr>
        <sz val="8"/>
        <rFont val="仿宋_GB2312"/>
        <charset val="134"/>
      </rPr>
      <t>元，路边硬化每平方米</t>
    </r>
    <r>
      <rPr>
        <sz val="8"/>
        <rFont val="Times New Roman"/>
        <charset val="134"/>
      </rPr>
      <t>145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</si>
  <si>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安广镇人民政府</t>
    </r>
  </si>
  <si>
    <r>
      <rPr>
        <sz val="10"/>
        <color theme="1"/>
        <rFont val="仿宋_GB2312"/>
        <charset val="134"/>
      </rPr>
      <t>联合乡五间房村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仿宋_GB2312"/>
        <charset val="134"/>
      </rPr>
      <t>年基础设施建设项目</t>
    </r>
  </si>
  <si>
    <r>
      <rPr>
        <sz val="10"/>
        <color theme="1"/>
        <rFont val="仿宋_GB2312"/>
        <charset val="134"/>
      </rPr>
      <t>联合乡五间房村</t>
    </r>
  </si>
  <si>
    <r>
      <rPr>
        <sz val="10"/>
        <rFont val="仿宋_GB2312"/>
        <charset val="134"/>
      </rPr>
      <t>新修水泥路</t>
    </r>
    <r>
      <rPr>
        <sz val="10"/>
        <rFont val="Times New Roman"/>
        <charset val="134"/>
      </rPr>
      <t>2591</t>
    </r>
    <r>
      <rPr>
        <sz val="10"/>
        <rFont val="仿宋_GB2312"/>
        <charset val="134"/>
      </rPr>
      <t>平方米，白改黑道路</t>
    </r>
    <r>
      <rPr>
        <sz val="10"/>
        <rFont val="Times New Roman"/>
        <charset val="134"/>
      </rPr>
      <t>8925</t>
    </r>
    <r>
      <rPr>
        <sz val="10"/>
        <rFont val="仿宋_GB2312"/>
        <charset val="134"/>
      </rPr>
      <t>平方米，破损道路维修</t>
    </r>
    <r>
      <rPr>
        <sz val="10"/>
        <rFont val="Times New Roman"/>
        <charset val="134"/>
      </rPr>
      <t>500</t>
    </r>
    <r>
      <rPr>
        <sz val="10"/>
        <rFont val="仿宋_GB2312"/>
        <charset val="134"/>
      </rPr>
      <t>平方米，路肩硬化</t>
    </r>
    <r>
      <rPr>
        <sz val="10"/>
        <rFont val="Times New Roman"/>
        <charset val="134"/>
      </rPr>
      <t>10188</t>
    </r>
    <r>
      <rPr>
        <sz val="10"/>
        <rFont val="仿宋_GB2312"/>
        <charset val="134"/>
      </rPr>
      <t>平方米，条石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条，更换排水沟盖板清淤</t>
    </r>
    <r>
      <rPr>
        <sz val="10"/>
        <rFont val="Times New Roman"/>
        <charset val="134"/>
      </rPr>
      <t>352</t>
    </r>
    <r>
      <rPr>
        <sz val="10"/>
        <rFont val="仿宋_GB2312"/>
        <charset val="134"/>
      </rPr>
      <t>米，排水涵管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个，新建路灯</t>
    </r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盏维修</t>
    </r>
    <r>
      <rPr>
        <sz val="10"/>
        <rFont val="Times New Roman"/>
        <charset val="134"/>
      </rPr>
      <t>15</t>
    </r>
    <r>
      <rPr>
        <sz val="10"/>
        <rFont val="仿宋_GB2312"/>
        <charset val="134"/>
      </rPr>
      <t>盏等。</t>
    </r>
  </si>
  <si>
    <t>2026.6—2026.10</t>
  </si>
  <si>
    <r>
      <rPr>
        <sz val="8"/>
        <rFont val="仿宋_GB2312"/>
        <charset val="134"/>
      </rPr>
      <t>水泥路每平方</t>
    </r>
    <r>
      <rPr>
        <sz val="8"/>
        <rFont val="Times New Roman"/>
        <charset val="134"/>
      </rPr>
      <t>140</t>
    </r>
    <r>
      <rPr>
        <sz val="8"/>
        <rFont val="仿宋_GB2312"/>
        <charset val="134"/>
      </rPr>
      <t>元，白改黑道路每平方</t>
    </r>
    <r>
      <rPr>
        <sz val="8"/>
        <rFont val="Times New Roman"/>
        <charset val="134"/>
      </rPr>
      <t>90</t>
    </r>
    <r>
      <rPr>
        <sz val="8"/>
        <rFont val="仿宋_GB2312"/>
        <charset val="134"/>
      </rPr>
      <t>元，路肩硬化每平方</t>
    </r>
    <r>
      <rPr>
        <sz val="8"/>
        <rFont val="Times New Roman"/>
        <charset val="134"/>
      </rPr>
      <t>55</t>
    </r>
    <r>
      <rPr>
        <sz val="8"/>
        <rFont val="仿宋_GB2312"/>
        <charset val="134"/>
      </rPr>
      <t>元，路灯每盏</t>
    </r>
    <r>
      <rPr>
        <sz val="8"/>
        <rFont val="Times New Roman"/>
        <charset val="134"/>
      </rPr>
      <t>1900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</si>
  <si>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联合乡人民政府</t>
    </r>
  </si>
  <si>
    <r>
      <rPr>
        <sz val="8"/>
        <color theme="1"/>
        <rFont val="仿宋_GB2312"/>
        <charset val="134"/>
      </rPr>
      <t>改善项目区人居环境，提升农民生活品质。加快实施农村振兴战略步伐，保持联合乡五间房村经济持续、快速增长。</t>
    </r>
  </si>
  <si>
    <r>
      <rPr>
        <sz val="10"/>
        <rFont val="仿宋_GB2312"/>
        <charset val="134"/>
      </rPr>
      <t>四棵树乡治安村基础设施建设项目</t>
    </r>
  </si>
  <si>
    <r>
      <rPr>
        <sz val="10"/>
        <rFont val="仿宋_GB2312"/>
        <charset val="134"/>
      </rPr>
      <t>四棵树乡治安村</t>
    </r>
  </si>
  <si>
    <r>
      <rPr>
        <sz val="10"/>
        <rFont val="仿宋_GB2312"/>
        <charset val="134"/>
      </rPr>
      <t>新建水泥路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米宽</t>
    </r>
    <r>
      <rPr>
        <sz val="10"/>
        <rFont val="Times New Roman"/>
        <charset val="134"/>
      </rPr>
      <t>2559</t>
    </r>
    <r>
      <rPr>
        <sz val="10"/>
        <rFont val="仿宋_GB2312"/>
        <charset val="134"/>
      </rPr>
      <t>米，排水沟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米。</t>
    </r>
  </si>
  <si>
    <r>
      <rPr>
        <sz val="8"/>
        <rFont val="仿宋_GB2312"/>
        <charset val="134"/>
      </rPr>
      <t>水泥路每平方米</t>
    </r>
    <r>
      <rPr>
        <sz val="8"/>
        <rFont val="Times New Roman"/>
        <charset val="134"/>
      </rPr>
      <t>128</t>
    </r>
    <r>
      <rPr>
        <sz val="8"/>
        <rFont val="仿宋_GB2312"/>
        <charset val="134"/>
      </rPr>
      <t>元，排水沟每延长米</t>
    </r>
    <r>
      <rPr>
        <sz val="8"/>
        <rFont val="Times New Roman"/>
        <charset val="134"/>
      </rPr>
      <t>240</t>
    </r>
    <r>
      <rPr>
        <sz val="8"/>
        <rFont val="仿宋_GB2312"/>
        <charset val="134"/>
      </rPr>
      <t>元。</t>
    </r>
  </si>
  <si>
    <r>
      <rPr>
        <sz val="10"/>
        <color rgb="FF000000"/>
        <rFont val="仿宋_GB2312"/>
        <charset val="134"/>
      </rPr>
      <t>四棵树乡人民政府</t>
    </r>
  </si>
  <si>
    <r>
      <rPr>
        <sz val="8"/>
        <color theme="1"/>
        <rFont val="仿宋_GB2312"/>
        <charset val="134"/>
      </rPr>
      <t>项目完成后将提升村庄整体形象，方便村民生产、生活，增强村民幸福感与满意度。</t>
    </r>
  </si>
  <si>
    <r>
      <rPr>
        <sz val="10"/>
        <color rgb="FF000000"/>
        <rFont val="仿宋_GB2312"/>
        <charset val="134"/>
      </rPr>
      <t>大安市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仿宋_GB2312"/>
        <charset val="134"/>
      </rPr>
      <t>年农村饮水安全巩固提升工程</t>
    </r>
  </si>
  <si>
    <r>
      <rPr>
        <sz val="10"/>
        <color rgb="FF000000"/>
        <rFont val="仿宋_GB2312"/>
        <charset val="134"/>
      </rPr>
      <t>大安市两家子镇、月亮泡镇等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仿宋_GB2312"/>
        <charset val="134"/>
      </rPr>
      <t>个乡镇</t>
    </r>
  </si>
  <si>
    <r>
      <rPr>
        <sz val="10"/>
        <color rgb="FF000000"/>
        <rFont val="仿宋_GB2312"/>
        <charset val="134"/>
      </rPr>
      <t>铺设供水管网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万米，安装水泵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_GB2312"/>
        <charset val="134"/>
      </rPr>
      <t>台，变频器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_GB2312"/>
        <charset val="134"/>
      </rPr>
      <t>台，消毒设备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_GB2312"/>
        <charset val="134"/>
      </rPr>
      <t>台。</t>
    </r>
  </si>
  <si>
    <t>2026.8—2026.10</t>
  </si>
  <si>
    <r>
      <rPr>
        <sz val="8"/>
        <rFont val="仿宋_GB2312"/>
        <charset val="134"/>
      </rPr>
      <t>管网每米</t>
    </r>
    <r>
      <rPr>
        <sz val="8"/>
        <rFont val="Times New Roman"/>
        <charset val="134"/>
      </rPr>
      <t>100</t>
    </r>
    <r>
      <rPr>
        <sz val="8"/>
        <rFont val="仿宋_GB2312"/>
        <charset val="134"/>
      </rPr>
      <t>元，水泵每台</t>
    </r>
    <r>
      <rPr>
        <sz val="8"/>
        <rFont val="Times New Roman"/>
        <charset val="134"/>
      </rPr>
      <t>5000</t>
    </r>
    <r>
      <rPr>
        <sz val="8"/>
        <rFont val="仿宋_GB2312"/>
        <charset val="134"/>
      </rPr>
      <t>元，变频器每台</t>
    </r>
    <r>
      <rPr>
        <sz val="8"/>
        <rFont val="Times New Roman"/>
        <charset val="134"/>
      </rPr>
      <t>10000</t>
    </r>
    <r>
      <rPr>
        <sz val="8"/>
        <rFont val="仿宋_GB2312"/>
        <charset val="134"/>
      </rPr>
      <t>元，消毒设备每台</t>
    </r>
    <r>
      <rPr>
        <sz val="8"/>
        <rFont val="Times New Roman"/>
        <charset val="134"/>
      </rPr>
      <t>15000</t>
    </r>
    <r>
      <rPr>
        <sz val="8"/>
        <rFont val="仿宋_GB2312"/>
        <charset val="134"/>
      </rPr>
      <t>元。</t>
    </r>
  </si>
  <si>
    <r>
      <rPr>
        <sz val="10"/>
        <rFont val="仿宋_GB2312"/>
        <charset val="134"/>
      </rPr>
      <t>水利局</t>
    </r>
  </si>
  <si>
    <r>
      <rPr>
        <sz val="10"/>
        <color rgb="FF000000"/>
        <rFont val="仿宋_GB2312"/>
        <charset val="134"/>
      </rPr>
      <t>大安市农村饮水安全巩固提升工程建设管理办公室</t>
    </r>
  </si>
  <si>
    <r>
      <rPr>
        <sz val="8"/>
        <color rgb="FF000000"/>
        <rFont val="仿宋_GB2312"/>
        <charset val="134"/>
      </rPr>
      <t>新增联网并网工程</t>
    </r>
    <r>
      <rPr>
        <sz val="8"/>
        <color rgb="FF000000"/>
        <rFont val="Times New Roman"/>
        <charset val="134"/>
      </rPr>
      <t>27</t>
    </r>
    <r>
      <rPr>
        <sz val="8"/>
        <color rgb="FF000000"/>
        <rFont val="仿宋_GB2312"/>
        <charset val="134"/>
      </rPr>
      <t>处，进一步提升广大农户供水保障水平，提升水质保障能力。</t>
    </r>
  </si>
  <si>
    <t>三、其它项目</t>
  </si>
  <si>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雨露计划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补贴</t>
    </r>
  </si>
  <si>
    <r>
      <rPr>
        <sz val="10"/>
        <rFont val="仿宋_GB2312"/>
        <charset val="134"/>
      </rPr>
      <t>对脱贫家庭的在校学生进行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雨露计划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补贴，每人每学期补贴</t>
    </r>
    <r>
      <rPr>
        <sz val="10"/>
        <rFont val="Times New Roman"/>
        <charset val="134"/>
      </rPr>
      <t>1500</t>
    </r>
    <r>
      <rPr>
        <sz val="10"/>
        <rFont val="仿宋_GB2312"/>
        <charset val="134"/>
      </rPr>
      <t>元。</t>
    </r>
  </si>
  <si>
    <r>
      <rPr>
        <sz val="8"/>
        <rFont val="仿宋_GB2312"/>
        <charset val="134"/>
      </rPr>
      <t>每学期补助</t>
    </r>
    <r>
      <rPr>
        <sz val="8"/>
        <rFont val="Times New Roman"/>
        <charset val="134"/>
      </rPr>
      <t>1500</t>
    </r>
    <r>
      <rPr>
        <sz val="8"/>
        <rFont val="仿宋_GB2312"/>
        <charset val="134"/>
      </rPr>
      <t>元。</t>
    </r>
  </si>
  <si>
    <r>
      <rPr>
        <sz val="8"/>
        <rFont val="仿宋_GB2312"/>
        <charset val="134"/>
      </rPr>
      <t>对脱贫家庭的学生进行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雨露计划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补贴。</t>
    </r>
  </si>
  <si>
    <r>
      <t>大安市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年常态化帮扶资金项目汇总表</t>
    </r>
  </si>
  <si>
    <t>财政帮扶资金（万元）</t>
  </si>
  <si>
    <t>资金文号</t>
  </si>
  <si>
    <t>中央资金</t>
  </si>
  <si>
    <t>省级资金</t>
  </si>
  <si>
    <t>本金资金</t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</si>
  <si>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号中央巩固</t>
    </r>
    <r>
      <rPr>
        <sz val="10"/>
        <color rgb="FFFF0000"/>
        <rFont val="Times New Roman"/>
        <charset val="134"/>
      </rPr>
      <t>2000</t>
    </r>
    <r>
      <rPr>
        <sz val="10"/>
        <color rgb="FFFF0000"/>
        <rFont val="宋体"/>
        <charset val="134"/>
      </rPr>
      <t>万</t>
    </r>
  </si>
  <si>
    <r>
      <t>本级</t>
    </r>
    <r>
      <rPr>
        <sz val="10"/>
        <color rgb="FF00B0F0"/>
        <rFont val="Times New Roman"/>
        <charset val="134"/>
      </rPr>
      <t>200</t>
    </r>
    <r>
      <rPr>
        <sz val="10"/>
        <color rgb="FF00B0F0"/>
        <rFont val="宋体"/>
        <charset val="134"/>
      </rPr>
      <t>万</t>
    </r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</si>
  <si>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号中央巩固</t>
    </r>
    <r>
      <rPr>
        <sz val="10"/>
        <color rgb="FFFF0000"/>
        <rFont val="Times New Roman"/>
        <charset val="134"/>
      </rPr>
      <t>3300</t>
    </r>
    <r>
      <rPr>
        <sz val="10"/>
        <color rgb="FFFF0000"/>
        <rFont val="宋体"/>
        <charset val="134"/>
      </rPr>
      <t>万，</t>
    </r>
    <r>
      <rPr>
        <sz val="10"/>
        <color rgb="FF00B050"/>
        <rFont val="宋体"/>
        <charset val="134"/>
      </rP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160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</si>
  <si>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号中央巩固</t>
    </r>
    <r>
      <rPr>
        <sz val="10"/>
        <color rgb="FFFF0000"/>
        <rFont val="Times New Roman"/>
        <charset val="134"/>
      </rPr>
      <t>2001</t>
    </r>
    <r>
      <rPr>
        <sz val="10"/>
        <color rgb="FFFF0000"/>
        <rFont val="宋体"/>
        <charset val="134"/>
      </rPr>
      <t>万，吉财村指〔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980</t>
    </r>
    <r>
      <rPr>
        <sz val="10"/>
        <color rgb="FF00B050"/>
        <rFont val="宋体"/>
        <charset val="134"/>
      </rPr>
      <t>万，</t>
    </r>
    <r>
      <rPr>
        <sz val="10"/>
        <color rgb="FF00B0F0"/>
        <rFont val="宋体"/>
        <charset val="134"/>
      </rPr>
      <t>本级</t>
    </r>
    <r>
      <rPr>
        <sz val="10"/>
        <color rgb="FF00B0F0"/>
        <rFont val="Times New Roman"/>
        <charset val="134"/>
      </rPr>
      <t>224</t>
    </r>
    <r>
      <rPr>
        <sz val="10"/>
        <color rgb="FF00B0F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</si>
  <si>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80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</si>
  <si>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号中央少数民族</t>
    </r>
    <r>
      <rPr>
        <sz val="10"/>
        <color rgb="FFFF0000"/>
        <rFont val="Times New Roman"/>
        <charset val="134"/>
      </rPr>
      <t>120</t>
    </r>
    <r>
      <rPr>
        <sz val="10"/>
        <color rgb="FFFF0000"/>
        <rFont val="宋体"/>
        <charset val="134"/>
      </rPr>
      <t>万</t>
    </r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</si>
  <si>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号中央少数民族</t>
    </r>
    <r>
      <rPr>
        <sz val="10"/>
        <color rgb="FFFF0000"/>
        <rFont val="Times New Roman"/>
        <charset val="134"/>
      </rPr>
      <t>48</t>
    </r>
    <r>
      <rPr>
        <sz val="10"/>
        <color rgb="FFFF000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</si>
  <si>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200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</si>
  <si>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FF0000"/>
        <rFont val="Times New Roman"/>
        <charset val="134"/>
      </rPr>
      <t>2025</t>
    </r>
    <r>
      <rPr>
        <sz val="10"/>
        <color rgb="FFFF0000"/>
        <rFont val="宋体"/>
        <charset val="134"/>
      </rPr>
      <t>〕</t>
    </r>
    <r>
      <rPr>
        <sz val="10"/>
        <color rgb="FFFF0000"/>
        <rFont val="Times New Roman"/>
        <charset val="134"/>
      </rPr>
      <t>825</t>
    </r>
    <r>
      <rPr>
        <sz val="10"/>
        <color rgb="FFFF0000"/>
        <rFont val="宋体"/>
        <charset val="134"/>
      </rPr>
      <t>号中央巩固</t>
    </r>
    <r>
      <rPr>
        <sz val="10"/>
        <color rgb="FFFF0000"/>
        <rFont val="Times New Roman"/>
        <charset val="134"/>
      </rPr>
      <t>700</t>
    </r>
    <r>
      <rPr>
        <sz val="10"/>
        <color rgb="FFFF0000"/>
        <rFont val="宋体"/>
        <charset val="134"/>
      </rPr>
      <t>万，</t>
    </r>
    <r>
      <rPr>
        <sz val="10"/>
        <color rgb="FF00B0F0"/>
        <rFont val="宋体"/>
        <charset val="134"/>
      </rPr>
      <t>本级</t>
    </r>
    <r>
      <rPr>
        <sz val="10"/>
        <color rgb="FF00B0F0"/>
        <rFont val="Times New Roman"/>
        <charset val="134"/>
      </rPr>
      <t>260</t>
    </r>
    <r>
      <rPr>
        <sz val="10"/>
        <color rgb="FF00B0F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</si>
  <si>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150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</si>
  <si>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217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</si>
  <si>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135</t>
    </r>
    <r>
      <rPr>
        <sz val="10"/>
        <color rgb="FF00B050"/>
        <rFont val="宋体"/>
        <charset val="134"/>
      </rPr>
      <t>万</t>
    </r>
  </si>
  <si>
    <r>
      <t>吉财村指〔</t>
    </r>
    <r>
      <rPr>
        <sz val="10"/>
        <color rgb="FF00B050"/>
        <rFont val="Times New Roman"/>
        <charset val="134"/>
      </rPr>
      <t>2025</t>
    </r>
    <r>
      <rPr>
        <sz val="10"/>
        <color rgb="FF00B050"/>
        <rFont val="宋体"/>
        <charset val="134"/>
      </rPr>
      <t>〕</t>
    </r>
    <r>
      <rPr>
        <sz val="10"/>
        <color rgb="FF00B050"/>
        <rFont val="Times New Roman"/>
        <charset val="134"/>
      </rPr>
      <t>826</t>
    </r>
    <r>
      <rPr>
        <sz val="10"/>
        <color rgb="FF00B050"/>
        <rFont val="宋体"/>
        <charset val="134"/>
      </rPr>
      <t>号省级巩固</t>
    </r>
    <r>
      <rPr>
        <sz val="10"/>
        <color rgb="FF00B050"/>
        <rFont val="Times New Roman"/>
        <charset val="134"/>
      </rPr>
      <t>402</t>
    </r>
    <r>
      <rPr>
        <sz val="10"/>
        <color rgb="FF00B050"/>
        <rFont val="宋体"/>
        <charset val="134"/>
      </rPr>
      <t>万</t>
    </r>
  </si>
  <si>
    <r>
      <t>本级</t>
    </r>
    <r>
      <rPr>
        <sz val="10"/>
        <color rgb="FF00B0F0"/>
        <rFont val="Times New Roman"/>
        <charset val="134"/>
      </rPr>
      <t>90</t>
    </r>
    <r>
      <rPr>
        <sz val="10"/>
        <color rgb="FF00B0F0"/>
        <rFont val="宋体"/>
        <charset val="134"/>
      </rPr>
      <t>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</si>
</sst>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8"/>
      <name val="黑体"/>
      <charset val="134"/>
    </font>
    <font>
      <sz val="10"/>
      <name val="黑体"/>
      <charset val="0"/>
    </font>
    <font>
      <sz val="10"/>
      <name val="Times New Roman"/>
      <charset val="134"/>
    </font>
    <font>
      <sz val="8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宋体"/>
      <charset val="134"/>
    </font>
    <font>
      <sz val="10"/>
      <color rgb="FF00B0F0"/>
      <name val="宋体"/>
      <charset val="134"/>
    </font>
    <font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B050"/>
      <name val="宋体"/>
      <charset val="134"/>
    </font>
    <font>
      <sz val="8"/>
      <name val="宋体"/>
      <charset val="134"/>
      <scheme val="minor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仿宋_GB2312"/>
      <charset val="134"/>
    </font>
    <font>
      <sz val="10"/>
      <name val="仿宋_GB2312"/>
      <charset val="134"/>
    </font>
    <font>
      <sz val="10"/>
      <color rgb="FFFF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B050"/>
      <name val="Times New Roman"/>
      <charset val="134"/>
    </font>
    <font>
      <sz val="8"/>
      <color rgb="FF000000"/>
      <name val="仿宋_GB2312"/>
      <charset val="134"/>
    </font>
    <font>
      <sz val="8"/>
      <color theme="1"/>
      <name val="仿宋_GB2312"/>
      <charset val="134"/>
    </font>
    <font>
      <sz val="10"/>
      <color rgb="FF00B0F0"/>
      <name val="Times New Roman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4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O29"/>
  <sheetViews>
    <sheetView zoomScale="115" zoomScaleNormal="115" workbookViewId="0">
      <selection activeCell="R9" sqref="R9"/>
    </sheetView>
  </sheetViews>
  <sheetFormatPr defaultColWidth="9" defaultRowHeight="13.5"/>
  <cols>
    <col min="1" max="1" width="4.125" style="1" customWidth="1"/>
    <col min="2" max="2" width="16.25" style="1" customWidth="1"/>
    <col min="3" max="3" width="4.375" style="1" customWidth="1"/>
    <col min="4" max="4" width="9.25" style="1" customWidth="1"/>
    <col min="5" max="5" width="31.625" style="1" customWidth="1"/>
    <col min="6" max="6" width="8.25" style="1" customWidth="1"/>
    <col min="7" max="7" width="21.875" style="1" customWidth="1"/>
    <col min="8" max="9" width="6.75" style="1" customWidth="1"/>
    <col min="10" max="10" width="7.875" style="1" customWidth="1"/>
    <col min="11" max="11" width="10.8666666666667" style="1" customWidth="1"/>
    <col min="12" max="12" width="6.625" style="1" customWidth="1"/>
    <col min="13" max="14" width="7.5" style="1" customWidth="1"/>
    <col min="15" max="15" width="13.75" style="1" customWidth="1"/>
    <col min="16" max="16384" width="9" style="1"/>
  </cols>
  <sheetData>
    <row r="1" ht="27.75" spans="1:15">
      <c r="A1" s="43" t="s">
        <v>0</v>
      </c>
      <c r="B1" s="44"/>
      <c r="C1" s="43"/>
      <c r="D1" s="44"/>
      <c r="E1" s="44"/>
      <c r="F1" s="45"/>
      <c r="G1" s="46"/>
      <c r="H1" s="44"/>
      <c r="I1" s="44"/>
      <c r="J1" s="44"/>
      <c r="K1" s="43"/>
      <c r="L1" s="43"/>
      <c r="M1" s="43"/>
      <c r="N1" s="43"/>
      <c r="O1" s="46"/>
    </row>
    <row r="2" ht="16" customHeight="1" spans="1:15">
      <c r="A2" s="6" t="s">
        <v>1</v>
      </c>
      <c r="B2" s="6" t="s">
        <v>2</v>
      </c>
      <c r="C2" s="6"/>
      <c r="D2" s="6"/>
      <c r="E2" s="6"/>
      <c r="F2" s="6"/>
      <c r="G2" s="7"/>
      <c r="H2" s="7"/>
      <c r="I2" s="7"/>
      <c r="J2" s="7"/>
      <c r="K2" s="6" t="s">
        <v>3</v>
      </c>
      <c r="L2" s="6" t="s">
        <v>4</v>
      </c>
      <c r="M2" s="6"/>
      <c r="N2" s="6"/>
      <c r="O2" s="6" t="s">
        <v>5</v>
      </c>
    </row>
    <row r="3" ht="16" customHeight="1" spans="1:15">
      <c r="A3" s="6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/>
      <c r="L3" s="6" t="s">
        <v>15</v>
      </c>
      <c r="M3" s="6" t="s">
        <v>16</v>
      </c>
      <c r="N3" s="6"/>
      <c r="O3" s="6"/>
    </row>
    <row r="4" ht="29" customHeight="1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17</v>
      </c>
      <c r="N4" s="6" t="s">
        <v>18</v>
      </c>
      <c r="O4" s="6"/>
    </row>
    <row r="5" ht="16" customHeight="1" spans="1:15">
      <c r="A5" s="6" t="s">
        <v>15</v>
      </c>
      <c r="B5" s="6"/>
      <c r="C5" s="6"/>
      <c r="D5" s="6"/>
      <c r="E5" s="6"/>
      <c r="F5" s="6"/>
      <c r="G5" s="12"/>
      <c r="H5" s="6"/>
      <c r="I5" s="6"/>
      <c r="J5" s="6"/>
      <c r="K5" s="6">
        <f>K6+K22+K28</f>
        <v>11827</v>
      </c>
      <c r="L5" s="47"/>
      <c r="M5" s="47"/>
      <c r="N5" s="47"/>
      <c r="O5" s="48"/>
    </row>
    <row r="6" ht="16" customHeight="1" spans="1:15">
      <c r="A6" s="7" t="s">
        <v>19</v>
      </c>
      <c r="B6" s="7"/>
      <c r="C6" s="6" t="s">
        <v>20</v>
      </c>
      <c r="D6" s="6"/>
      <c r="E6" s="6"/>
      <c r="F6" s="6"/>
      <c r="G6" s="12"/>
      <c r="H6" s="6"/>
      <c r="I6" s="6"/>
      <c r="J6" s="6"/>
      <c r="K6" s="14">
        <f>SUM(K7:K21)</f>
        <v>9873</v>
      </c>
      <c r="L6" s="47"/>
      <c r="M6" s="47"/>
      <c r="N6" s="47"/>
      <c r="O6" s="48"/>
    </row>
    <row r="7" ht="49" customHeight="1" spans="1:15">
      <c r="A7" s="15">
        <v>1</v>
      </c>
      <c r="B7" s="16" t="s">
        <v>21</v>
      </c>
      <c r="C7" s="15" t="s">
        <v>22</v>
      </c>
      <c r="D7" s="16" t="s">
        <v>23</v>
      </c>
      <c r="E7" s="16" t="s">
        <v>24</v>
      </c>
      <c r="F7" s="17" t="s">
        <v>25</v>
      </c>
      <c r="G7" s="18" t="s">
        <v>26</v>
      </c>
      <c r="H7" s="16" t="s">
        <v>27</v>
      </c>
      <c r="I7" s="16" t="s">
        <v>27</v>
      </c>
      <c r="J7" s="16" t="s">
        <v>28</v>
      </c>
      <c r="K7" s="15">
        <v>2000</v>
      </c>
      <c r="L7" s="15">
        <v>28118</v>
      </c>
      <c r="M7" s="15">
        <v>27289</v>
      </c>
      <c r="N7" s="15">
        <v>829</v>
      </c>
      <c r="O7" s="49" t="s">
        <v>29</v>
      </c>
    </row>
    <row r="8" ht="49" customHeight="1" spans="1:15">
      <c r="A8" s="15">
        <v>2</v>
      </c>
      <c r="B8" s="16" t="s">
        <v>30</v>
      </c>
      <c r="C8" s="15" t="s">
        <v>22</v>
      </c>
      <c r="D8" s="16" t="s">
        <v>23</v>
      </c>
      <c r="E8" s="16" t="s">
        <v>31</v>
      </c>
      <c r="F8" s="17" t="s">
        <v>25</v>
      </c>
      <c r="G8" s="18" t="s">
        <v>32</v>
      </c>
      <c r="H8" s="16" t="s">
        <v>27</v>
      </c>
      <c r="I8" s="16" t="s">
        <v>27</v>
      </c>
      <c r="J8" s="16" t="s">
        <v>28</v>
      </c>
      <c r="K8" s="15">
        <v>200</v>
      </c>
      <c r="L8" s="15">
        <v>2000</v>
      </c>
      <c r="M8" s="15">
        <v>4000</v>
      </c>
      <c r="N8" s="15"/>
      <c r="O8" s="49" t="s">
        <v>33</v>
      </c>
    </row>
    <row r="9" ht="116" customHeight="1" spans="1:15">
      <c r="A9" s="15">
        <v>3</v>
      </c>
      <c r="B9" s="16" t="s">
        <v>34</v>
      </c>
      <c r="C9" s="24" t="s">
        <v>35</v>
      </c>
      <c r="D9" s="25" t="s">
        <v>36</v>
      </c>
      <c r="E9" s="16" t="s">
        <v>37</v>
      </c>
      <c r="F9" s="17" t="s">
        <v>38</v>
      </c>
      <c r="G9" s="18" t="s">
        <v>39</v>
      </c>
      <c r="H9" s="16" t="s">
        <v>40</v>
      </c>
      <c r="I9" s="16" t="s">
        <v>40</v>
      </c>
      <c r="J9" s="25" t="s">
        <v>41</v>
      </c>
      <c r="K9" s="50">
        <v>3460</v>
      </c>
      <c r="L9" s="15">
        <v>28118</v>
      </c>
      <c r="M9" s="15">
        <v>27289</v>
      </c>
      <c r="N9" s="15">
        <v>829</v>
      </c>
      <c r="O9" s="51" t="s">
        <v>42</v>
      </c>
    </row>
    <row r="10" ht="94" customHeight="1" spans="1:15">
      <c r="A10" s="15">
        <v>4</v>
      </c>
      <c r="B10" s="27" t="s">
        <v>43</v>
      </c>
      <c r="C10" s="24" t="s">
        <v>44</v>
      </c>
      <c r="D10" s="25" t="s">
        <v>36</v>
      </c>
      <c r="E10" s="27" t="s">
        <v>45</v>
      </c>
      <c r="F10" s="17" t="s">
        <v>46</v>
      </c>
      <c r="G10" s="18" t="s">
        <v>47</v>
      </c>
      <c r="H10" s="16" t="s">
        <v>40</v>
      </c>
      <c r="I10" s="16" t="s">
        <v>40</v>
      </c>
      <c r="J10" s="27" t="s">
        <v>48</v>
      </c>
      <c r="K10" s="36">
        <v>3205</v>
      </c>
      <c r="L10" s="15">
        <v>28118</v>
      </c>
      <c r="M10" s="15">
        <v>27289</v>
      </c>
      <c r="N10" s="15">
        <v>829</v>
      </c>
      <c r="O10" s="52" t="s">
        <v>49</v>
      </c>
    </row>
    <row r="11" ht="100" customHeight="1" spans="1:15">
      <c r="A11" s="15">
        <v>5</v>
      </c>
      <c r="B11" s="16" t="s">
        <v>50</v>
      </c>
      <c r="C11" s="24" t="s">
        <v>44</v>
      </c>
      <c r="D11" s="29" t="s">
        <v>51</v>
      </c>
      <c r="E11" s="30" t="s">
        <v>52</v>
      </c>
      <c r="F11" s="17" t="s">
        <v>38</v>
      </c>
      <c r="G11" s="18" t="s">
        <v>53</v>
      </c>
      <c r="H11" s="16" t="s">
        <v>27</v>
      </c>
      <c r="I11" s="16" t="s">
        <v>27</v>
      </c>
      <c r="J11" s="31" t="s">
        <v>54</v>
      </c>
      <c r="K11" s="24">
        <v>80</v>
      </c>
      <c r="L11" s="15">
        <v>173</v>
      </c>
      <c r="M11" s="15">
        <v>173</v>
      </c>
      <c r="N11" s="15"/>
      <c r="O11" s="53" t="s">
        <v>55</v>
      </c>
    </row>
    <row r="12" ht="85" customHeight="1" spans="1:15">
      <c r="A12" s="15">
        <v>6</v>
      </c>
      <c r="B12" s="16" t="s">
        <v>56</v>
      </c>
      <c r="C12" s="24" t="s">
        <v>44</v>
      </c>
      <c r="D12" s="29" t="s">
        <v>57</v>
      </c>
      <c r="E12" s="30" t="s">
        <v>58</v>
      </c>
      <c r="F12" s="17" t="s">
        <v>46</v>
      </c>
      <c r="G12" s="18" t="s">
        <v>59</v>
      </c>
      <c r="H12" s="16" t="s">
        <v>27</v>
      </c>
      <c r="I12" s="16" t="s">
        <v>27</v>
      </c>
      <c r="J12" s="31" t="s">
        <v>60</v>
      </c>
      <c r="K12" s="24">
        <v>80</v>
      </c>
      <c r="L12" s="15">
        <v>137</v>
      </c>
      <c r="M12" s="15">
        <v>137</v>
      </c>
      <c r="N12" s="15"/>
      <c r="O12" s="53" t="s">
        <v>61</v>
      </c>
    </row>
    <row r="13" ht="73" customHeight="1" spans="1:15">
      <c r="A13" s="15">
        <v>7</v>
      </c>
      <c r="B13" s="16" t="s">
        <v>62</v>
      </c>
      <c r="C13" s="24" t="s">
        <v>44</v>
      </c>
      <c r="D13" s="29" t="s">
        <v>63</v>
      </c>
      <c r="E13" s="30" t="s">
        <v>64</v>
      </c>
      <c r="F13" s="17" t="s">
        <v>46</v>
      </c>
      <c r="G13" s="18" t="s">
        <v>65</v>
      </c>
      <c r="H13" s="16" t="s">
        <v>27</v>
      </c>
      <c r="I13" s="16" t="s">
        <v>27</v>
      </c>
      <c r="J13" s="31" t="s">
        <v>66</v>
      </c>
      <c r="K13" s="24">
        <v>80</v>
      </c>
      <c r="L13" s="15">
        <v>139</v>
      </c>
      <c r="M13" s="15">
        <v>139</v>
      </c>
      <c r="N13" s="15"/>
      <c r="O13" s="53" t="s">
        <v>67</v>
      </c>
    </row>
    <row r="14" ht="81" customHeight="1" spans="1:15">
      <c r="A14" s="15">
        <v>8</v>
      </c>
      <c r="B14" s="16" t="s">
        <v>68</v>
      </c>
      <c r="C14" s="24" t="s">
        <v>44</v>
      </c>
      <c r="D14" s="16" t="s">
        <v>69</v>
      </c>
      <c r="E14" s="34" t="s">
        <v>70</v>
      </c>
      <c r="F14" s="17" t="s">
        <v>46</v>
      </c>
      <c r="G14" s="18" t="s">
        <v>71</v>
      </c>
      <c r="H14" s="16" t="s">
        <v>27</v>
      </c>
      <c r="I14" s="16" t="s">
        <v>27</v>
      </c>
      <c r="J14" s="31" t="s">
        <v>66</v>
      </c>
      <c r="K14" s="24">
        <v>80</v>
      </c>
      <c r="L14" s="15">
        <v>172</v>
      </c>
      <c r="M14" s="15">
        <v>172</v>
      </c>
      <c r="N14" s="15"/>
      <c r="O14" s="49" t="s">
        <v>72</v>
      </c>
    </row>
    <row r="15" ht="67" customHeight="1" spans="1:15">
      <c r="A15" s="15">
        <v>9</v>
      </c>
      <c r="B15" s="16" t="s">
        <v>73</v>
      </c>
      <c r="C15" s="24" t="s">
        <v>44</v>
      </c>
      <c r="D15" s="16" t="s">
        <v>74</v>
      </c>
      <c r="E15" s="34" t="s">
        <v>75</v>
      </c>
      <c r="F15" s="17" t="s">
        <v>46</v>
      </c>
      <c r="G15" s="18" t="s">
        <v>76</v>
      </c>
      <c r="H15" s="16" t="s">
        <v>27</v>
      </c>
      <c r="I15" s="16" t="s">
        <v>27</v>
      </c>
      <c r="J15" s="31" t="s">
        <v>77</v>
      </c>
      <c r="K15" s="24">
        <v>80</v>
      </c>
      <c r="L15" s="15">
        <v>218</v>
      </c>
      <c r="M15" s="15">
        <v>218</v>
      </c>
      <c r="N15" s="15"/>
      <c r="O15" s="49" t="s">
        <v>78</v>
      </c>
    </row>
    <row r="16" ht="85" customHeight="1" spans="1:15">
      <c r="A16" s="15">
        <v>10</v>
      </c>
      <c r="B16" s="16" t="s">
        <v>79</v>
      </c>
      <c r="C16" s="24" t="s">
        <v>44</v>
      </c>
      <c r="D16" s="16" t="s">
        <v>80</v>
      </c>
      <c r="E16" s="34" t="s">
        <v>81</v>
      </c>
      <c r="F16" s="17" t="s">
        <v>46</v>
      </c>
      <c r="G16" s="18" t="s">
        <v>82</v>
      </c>
      <c r="H16" s="16" t="s">
        <v>27</v>
      </c>
      <c r="I16" s="16" t="s">
        <v>27</v>
      </c>
      <c r="J16" s="31" t="s">
        <v>83</v>
      </c>
      <c r="K16" s="24">
        <v>80</v>
      </c>
      <c r="L16" s="15">
        <v>399</v>
      </c>
      <c r="M16" s="15">
        <v>399</v>
      </c>
      <c r="N16" s="15"/>
      <c r="O16" s="49" t="s">
        <v>84</v>
      </c>
    </row>
    <row r="17" ht="75" customHeight="1" spans="1:15">
      <c r="A17" s="15">
        <v>11</v>
      </c>
      <c r="B17" s="16" t="s">
        <v>85</v>
      </c>
      <c r="C17" s="24" t="s">
        <v>44</v>
      </c>
      <c r="D17" s="29" t="s">
        <v>86</v>
      </c>
      <c r="E17" s="30" t="s">
        <v>87</v>
      </c>
      <c r="F17" s="17" t="s">
        <v>46</v>
      </c>
      <c r="G17" s="18" t="s">
        <v>88</v>
      </c>
      <c r="H17" s="16" t="s">
        <v>27</v>
      </c>
      <c r="I17" s="16" t="s">
        <v>27</v>
      </c>
      <c r="J17" s="31" t="s">
        <v>89</v>
      </c>
      <c r="K17" s="24">
        <v>80</v>
      </c>
      <c r="L17" s="15">
        <v>47</v>
      </c>
      <c r="M17" s="15">
        <v>47</v>
      </c>
      <c r="N17" s="15"/>
      <c r="O17" s="53" t="s">
        <v>90</v>
      </c>
    </row>
    <row r="18" ht="78" customHeight="1" spans="1:15">
      <c r="A18" s="15">
        <v>12</v>
      </c>
      <c r="B18" s="16" t="s">
        <v>91</v>
      </c>
      <c r="C18" s="24" t="s">
        <v>44</v>
      </c>
      <c r="D18" s="29" t="s">
        <v>92</v>
      </c>
      <c r="E18" s="30" t="s">
        <v>93</v>
      </c>
      <c r="F18" s="17" t="s">
        <v>46</v>
      </c>
      <c r="G18" s="18" t="s">
        <v>94</v>
      </c>
      <c r="H18" s="16" t="s">
        <v>27</v>
      </c>
      <c r="I18" s="16" t="s">
        <v>27</v>
      </c>
      <c r="J18" s="31" t="s">
        <v>95</v>
      </c>
      <c r="K18" s="24">
        <v>80</v>
      </c>
      <c r="L18" s="15">
        <v>44</v>
      </c>
      <c r="M18" s="15">
        <v>44</v>
      </c>
      <c r="N18" s="15"/>
      <c r="O18" s="53" t="s">
        <v>96</v>
      </c>
    </row>
    <row r="19" ht="77" customHeight="1" spans="1:15">
      <c r="A19" s="15">
        <v>13</v>
      </c>
      <c r="B19" s="35" t="s">
        <v>97</v>
      </c>
      <c r="C19" s="36" t="s">
        <v>98</v>
      </c>
      <c r="D19" s="27" t="s">
        <v>99</v>
      </c>
      <c r="E19" s="27" t="s">
        <v>100</v>
      </c>
      <c r="F19" s="17" t="s">
        <v>46</v>
      </c>
      <c r="G19" s="18" t="s">
        <v>101</v>
      </c>
      <c r="H19" s="16" t="s">
        <v>102</v>
      </c>
      <c r="I19" s="16" t="s">
        <v>102</v>
      </c>
      <c r="J19" s="27" t="s">
        <v>103</v>
      </c>
      <c r="K19" s="40">
        <v>120</v>
      </c>
      <c r="L19" s="15">
        <v>87</v>
      </c>
      <c r="M19" s="15">
        <v>87</v>
      </c>
      <c r="N19" s="15"/>
      <c r="O19" s="52" t="s">
        <v>104</v>
      </c>
    </row>
    <row r="20" ht="61" customHeight="1" spans="1:15">
      <c r="A20" s="15">
        <v>14</v>
      </c>
      <c r="B20" s="35" t="s">
        <v>105</v>
      </c>
      <c r="C20" s="36" t="s">
        <v>98</v>
      </c>
      <c r="D20" s="25" t="s">
        <v>106</v>
      </c>
      <c r="E20" s="27" t="s">
        <v>107</v>
      </c>
      <c r="F20" s="17" t="s">
        <v>46</v>
      </c>
      <c r="G20" s="18" t="s">
        <v>108</v>
      </c>
      <c r="H20" s="16" t="s">
        <v>102</v>
      </c>
      <c r="I20" s="16" t="s">
        <v>102</v>
      </c>
      <c r="J20" s="27" t="s">
        <v>109</v>
      </c>
      <c r="K20" s="40">
        <v>48</v>
      </c>
      <c r="L20" s="15">
        <v>173</v>
      </c>
      <c r="M20" s="15">
        <v>173</v>
      </c>
      <c r="N20" s="15"/>
      <c r="O20" s="52" t="s">
        <v>110</v>
      </c>
    </row>
    <row r="21" ht="55" customHeight="1" spans="1:15">
      <c r="A21" s="15">
        <v>15</v>
      </c>
      <c r="B21" s="38" t="s">
        <v>111</v>
      </c>
      <c r="C21" s="36" t="s">
        <v>98</v>
      </c>
      <c r="D21" s="27" t="s">
        <v>112</v>
      </c>
      <c r="E21" s="16" t="s">
        <v>113</v>
      </c>
      <c r="F21" s="17" t="s">
        <v>46</v>
      </c>
      <c r="G21" s="18" t="s">
        <v>114</v>
      </c>
      <c r="H21" s="16" t="s">
        <v>27</v>
      </c>
      <c r="I21" s="16" t="s">
        <v>27</v>
      </c>
      <c r="J21" s="16" t="s">
        <v>115</v>
      </c>
      <c r="K21" s="36">
        <v>200</v>
      </c>
      <c r="L21" s="15">
        <v>354</v>
      </c>
      <c r="M21" s="15">
        <v>354</v>
      </c>
      <c r="N21" s="15"/>
      <c r="O21" s="49" t="s">
        <v>116</v>
      </c>
    </row>
    <row r="22" ht="21" customHeight="1" spans="1:15">
      <c r="A22" s="7" t="s">
        <v>117</v>
      </c>
      <c r="B22" s="7"/>
      <c r="C22" s="6" t="s">
        <v>20</v>
      </c>
      <c r="D22" s="6"/>
      <c r="E22" s="6"/>
      <c r="F22" s="6"/>
      <c r="G22" s="12"/>
      <c r="H22" s="6"/>
      <c r="I22" s="6"/>
      <c r="J22" s="6"/>
      <c r="K22" s="14">
        <f>SUM(K23:K27)</f>
        <v>1864</v>
      </c>
      <c r="L22" s="47"/>
      <c r="M22" s="47"/>
      <c r="N22" s="47"/>
      <c r="O22" s="54"/>
    </row>
    <row r="23" ht="81" customHeight="1" spans="1:15">
      <c r="A23" s="15">
        <v>16</v>
      </c>
      <c r="B23" s="16" t="s">
        <v>118</v>
      </c>
      <c r="C23" s="24" t="s">
        <v>44</v>
      </c>
      <c r="D23" s="16" t="s">
        <v>119</v>
      </c>
      <c r="E23" s="16" t="s">
        <v>120</v>
      </c>
      <c r="F23" s="17" t="s">
        <v>46</v>
      </c>
      <c r="G23" s="18" t="s">
        <v>121</v>
      </c>
      <c r="H23" s="16" t="s">
        <v>27</v>
      </c>
      <c r="I23" s="16" t="s">
        <v>27</v>
      </c>
      <c r="J23" s="16" t="s">
        <v>122</v>
      </c>
      <c r="K23" s="15">
        <v>960</v>
      </c>
      <c r="L23" s="15">
        <v>1083</v>
      </c>
      <c r="M23" s="15">
        <v>1083</v>
      </c>
      <c r="N23" s="15"/>
      <c r="O23" s="49" t="s">
        <v>123</v>
      </c>
    </row>
    <row r="24" ht="85" customHeight="1" spans="1:15">
      <c r="A24" s="15">
        <v>17</v>
      </c>
      <c r="B24" s="16" t="s">
        <v>124</v>
      </c>
      <c r="C24" s="15" t="s">
        <v>125</v>
      </c>
      <c r="D24" s="16" t="s">
        <v>126</v>
      </c>
      <c r="E24" s="16" t="s">
        <v>127</v>
      </c>
      <c r="F24" s="17" t="s">
        <v>128</v>
      </c>
      <c r="G24" s="18" t="s">
        <v>129</v>
      </c>
      <c r="H24" s="16" t="s">
        <v>27</v>
      </c>
      <c r="I24" s="16" t="s">
        <v>27</v>
      </c>
      <c r="J24" s="16" t="s">
        <v>130</v>
      </c>
      <c r="K24" s="15">
        <v>150</v>
      </c>
      <c r="L24" s="15">
        <v>142</v>
      </c>
      <c r="M24" s="15">
        <v>131</v>
      </c>
      <c r="N24" s="15">
        <v>11</v>
      </c>
      <c r="O24" s="49" t="s">
        <v>123</v>
      </c>
    </row>
    <row r="25" ht="81" customHeight="1" spans="1:15">
      <c r="A25" s="15">
        <v>18</v>
      </c>
      <c r="B25" s="27" t="s">
        <v>131</v>
      </c>
      <c r="C25" s="40" t="s">
        <v>98</v>
      </c>
      <c r="D25" s="27" t="s">
        <v>132</v>
      </c>
      <c r="E25" s="16" t="s">
        <v>133</v>
      </c>
      <c r="F25" s="17" t="s">
        <v>134</v>
      </c>
      <c r="G25" s="18" t="s">
        <v>135</v>
      </c>
      <c r="H25" s="16" t="s">
        <v>27</v>
      </c>
      <c r="I25" s="16" t="s">
        <v>27</v>
      </c>
      <c r="J25" s="16" t="s">
        <v>136</v>
      </c>
      <c r="K25" s="40">
        <v>217</v>
      </c>
      <c r="L25" s="15">
        <v>127</v>
      </c>
      <c r="M25" s="15">
        <v>127</v>
      </c>
      <c r="N25" s="15"/>
      <c r="O25" s="52" t="s">
        <v>137</v>
      </c>
    </row>
    <row r="26" ht="63" customHeight="1" spans="1:15">
      <c r="A26" s="15">
        <v>19</v>
      </c>
      <c r="B26" s="16" t="s">
        <v>138</v>
      </c>
      <c r="C26" s="15" t="s">
        <v>22</v>
      </c>
      <c r="D26" s="16" t="s">
        <v>139</v>
      </c>
      <c r="E26" s="16" t="s">
        <v>140</v>
      </c>
      <c r="F26" s="17" t="s">
        <v>134</v>
      </c>
      <c r="G26" s="18" t="s">
        <v>141</v>
      </c>
      <c r="H26" s="16" t="s">
        <v>27</v>
      </c>
      <c r="I26" s="16" t="s">
        <v>27</v>
      </c>
      <c r="J26" s="25" t="s">
        <v>142</v>
      </c>
      <c r="K26" s="15">
        <v>135</v>
      </c>
      <c r="L26" s="15">
        <v>115</v>
      </c>
      <c r="M26" s="15">
        <v>115</v>
      </c>
      <c r="N26" s="15"/>
      <c r="O26" s="52" t="s">
        <v>143</v>
      </c>
    </row>
    <row r="27" ht="114" customHeight="1" spans="1:15">
      <c r="A27" s="15">
        <v>20</v>
      </c>
      <c r="B27" s="41" t="s">
        <v>144</v>
      </c>
      <c r="C27" s="24" t="s">
        <v>44</v>
      </c>
      <c r="D27" s="25" t="s">
        <v>145</v>
      </c>
      <c r="E27" s="25" t="s">
        <v>146</v>
      </c>
      <c r="F27" s="17" t="s">
        <v>147</v>
      </c>
      <c r="G27" s="18" t="s">
        <v>148</v>
      </c>
      <c r="H27" s="16" t="s">
        <v>149</v>
      </c>
      <c r="I27" s="16" t="s">
        <v>149</v>
      </c>
      <c r="J27" s="25" t="s">
        <v>150</v>
      </c>
      <c r="K27" s="24">
        <v>402</v>
      </c>
      <c r="L27" s="24">
        <v>25230</v>
      </c>
      <c r="M27" s="24">
        <v>25230</v>
      </c>
      <c r="N27" s="15"/>
      <c r="O27" s="51" t="s">
        <v>151</v>
      </c>
    </row>
    <row r="28" ht="22" customHeight="1" spans="1:15">
      <c r="A28" s="7" t="s">
        <v>152</v>
      </c>
      <c r="B28" s="7"/>
      <c r="C28" s="6" t="s">
        <v>20</v>
      </c>
      <c r="D28" s="6"/>
      <c r="E28" s="6"/>
      <c r="F28" s="6"/>
      <c r="G28" s="12"/>
      <c r="H28" s="6"/>
      <c r="I28" s="6"/>
      <c r="J28" s="6"/>
      <c r="K28" s="14">
        <f>SUM(K29:K29)</f>
        <v>90</v>
      </c>
      <c r="L28" s="47"/>
      <c r="M28" s="47"/>
      <c r="N28" s="47"/>
      <c r="O28" s="54"/>
    </row>
    <row r="29" ht="56" customHeight="1" spans="1:15">
      <c r="A29" s="15">
        <v>21</v>
      </c>
      <c r="B29" s="16" t="s">
        <v>153</v>
      </c>
      <c r="C29" s="42" t="s">
        <v>22</v>
      </c>
      <c r="D29" s="16" t="s">
        <v>23</v>
      </c>
      <c r="E29" s="16" t="s">
        <v>154</v>
      </c>
      <c r="F29" s="38" t="s">
        <v>25</v>
      </c>
      <c r="G29" s="18" t="s">
        <v>155</v>
      </c>
      <c r="H29" s="16" t="s">
        <v>27</v>
      </c>
      <c r="I29" s="16" t="s">
        <v>27</v>
      </c>
      <c r="J29" s="16" t="s">
        <v>27</v>
      </c>
      <c r="K29" s="15">
        <v>90</v>
      </c>
      <c r="L29" s="15">
        <v>600</v>
      </c>
      <c r="M29" s="15">
        <v>600</v>
      </c>
      <c r="N29" s="55"/>
      <c r="O29" s="49" t="s">
        <v>156</v>
      </c>
    </row>
  </sheetData>
  <autoFilter xmlns:etc="http://www.wps.cn/officeDocument/2017/etCustomData" ref="A4:O29" etc:filterBottomFollowUsedRange="0">
    <extLst/>
  </autoFilter>
  <mergeCells count="24">
    <mergeCell ref="A1:O1"/>
    <mergeCell ref="B2:J2"/>
    <mergeCell ref="L2:N2"/>
    <mergeCell ref="M3:N3"/>
    <mergeCell ref="A5:J5"/>
    <mergeCell ref="A6:B6"/>
    <mergeCell ref="C6:J6"/>
    <mergeCell ref="A22:B22"/>
    <mergeCell ref="C22:J22"/>
    <mergeCell ref="A28:B28"/>
    <mergeCell ref="C28:J28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2:K4"/>
    <mergeCell ref="L3:L4"/>
    <mergeCell ref="O2:O4"/>
  </mergeCells>
  <printOptions horizontalCentered="1"/>
  <pageMargins left="0.393055555555556" right="0.393055555555556" top="0.786805555555556" bottom="0.786805555555556" header="0.5" footer="0.5"/>
  <pageSetup paperSize="9" scale="8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28"/>
  <sheetViews>
    <sheetView tabSelected="1" workbookViewId="0">
      <selection activeCell="A1" sqref="A1:N1"/>
    </sheetView>
  </sheetViews>
  <sheetFormatPr defaultColWidth="9" defaultRowHeight="13.5"/>
  <cols>
    <col min="1" max="1" width="4.125" style="1" customWidth="1"/>
    <col min="2" max="2" width="16.25" style="1" customWidth="1"/>
    <col min="3" max="3" width="4.375" style="1" customWidth="1"/>
    <col min="4" max="4" width="9.25" style="1" customWidth="1"/>
    <col min="5" max="5" width="31.625" style="1" customWidth="1"/>
    <col min="6" max="6" width="8.25" style="1" customWidth="1"/>
    <col min="7" max="7" width="21.875" style="1" customWidth="1"/>
    <col min="8" max="8" width="6.75" style="1" customWidth="1"/>
    <col min="9" max="9" width="7.875" style="1" customWidth="1"/>
    <col min="10" max="10" width="10.8666666666667" style="1" customWidth="1"/>
    <col min="11" max="11" width="9" style="2"/>
    <col min="12" max="13" width="9" style="3"/>
    <col min="14" max="14" width="17.5" style="3" customWidth="1"/>
    <col min="15" max="15" width="12.625" style="1"/>
    <col min="16" max="16" width="22.275" style="1" customWidth="1"/>
    <col min="17" max="16384" width="9" style="1"/>
  </cols>
  <sheetData>
    <row r="1" ht="28.5" spans="1:14">
      <c r="A1" s="4" t="s">
        <v>157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6" customHeight="1" spans="1:14">
      <c r="A2" s="6" t="s">
        <v>1</v>
      </c>
      <c r="B2" s="6" t="s">
        <v>2</v>
      </c>
      <c r="C2" s="6"/>
      <c r="D2" s="6"/>
      <c r="E2" s="6"/>
      <c r="F2" s="6"/>
      <c r="G2" s="7"/>
      <c r="H2" s="7"/>
      <c r="I2" s="7"/>
      <c r="J2" s="8" t="s">
        <v>158</v>
      </c>
      <c r="K2" s="8"/>
      <c r="L2" s="8"/>
      <c r="M2" s="8"/>
      <c r="N2" s="8" t="s">
        <v>159</v>
      </c>
    </row>
    <row r="3" ht="43" customHeight="1" spans="1:14">
      <c r="A3" s="6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14</v>
      </c>
      <c r="J3" s="8" t="s">
        <v>20</v>
      </c>
      <c r="K3" s="9" t="s">
        <v>160</v>
      </c>
      <c r="L3" s="10" t="s">
        <v>161</v>
      </c>
      <c r="M3" s="11" t="s">
        <v>162</v>
      </c>
      <c r="N3" s="8"/>
    </row>
    <row r="4" ht="16" customHeight="1" spans="1:14">
      <c r="A4" s="6" t="s">
        <v>15</v>
      </c>
      <c r="B4" s="6"/>
      <c r="C4" s="6"/>
      <c r="D4" s="6"/>
      <c r="E4" s="6"/>
      <c r="F4" s="6"/>
      <c r="G4" s="12"/>
      <c r="H4" s="6"/>
      <c r="I4" s="6"/>
      <c r="J4" s="6">
        <f t="shared" ref="J4:M4" si="0">J5+J21+J27</f>
        <v>11827</v>
      </c>
      <c r="K4" s="6">
        <f t="shared" si="0"/>
        <v>8169</v>
      </c>
      <c r="L4" s="6">
        <f t="shared" si="0"/>
        <v>2884</v>
      </c>
      <c r="M4" s="6">
        <f t="shared" si="0"/>
        <v>774</v>
      </c>
      <c r="N4" s="13"/>
    </row>
    <row r="5" ht="16" customHeight="1" spans="1:14">
      <c r="A5" s="7" t="s">
        <v>19</v>
      </c>
      <c r="B5" s="7"/>
      <c r="C5" s="6" t="s">
        <v>20</v>
      </c>
      <c r="D5" s="6"/>
      <c r="E5" s="6"/>
      <c r="F5" s="6"/>
      <c r="G5" s="12"/>
      <c r="H5" s="6"/>
      <c r="I5" s="6"/>
      <c r="J5" s="14">
        <f t="shared" ref="J5:M5" si="1">SUM(J6:J20)</f>
        <v>9873</v>
      </c>
      <c r="K5" s="14">
        <f t="shared" si="1"/>
        <v>7469</v>
      </c>
      <c r="L5" s="14">
        <f t="shared" si="1"/>
        <v>1980</v>
      </c>
      <c r="M5" s="14">
        <f t="shared" si="1"/>
        <v>424</v>
      </c>
      <c r="N5" s="13"/>
    </row>
    <row r="6" ht="54" customHeight="1" spans="1:14">
      <c r="A6" s="15">
        <v>1</v>
      </c>
      <c r="B6" s="16" t="s">
        <v>21</v>
      </c>
      <c r="C6" s="15" t="s">
        <v>22</v>
      </c>
      <c r="D6" s="16" t="s">
        <v>23</v>
      </c>
      <c r="E6" s="16" t="s">
        <v>24</v>
      </c>
      <c r="F6" s="17" t="s">
        <v>25</v>
      </c>
      <c r="G6" s="18" t="s">
        <v>26</v>
      </c>
      <c r="H6" s="16" t="s">
        <v>27</v>
      </c>
      <c r="I6" s="16" t="s">
        <v>28</v>
      </c>
      <c r="J6" s="19">
        <v>2000</v>
      </c>
      <c r="K6" s="20">
        <v>2000</v>
      </c>
      <c r="L6" s="21"/>
      <c r="M6" s="21"/>
      <c r="N6" s="22" t="s">
        <v>163</v>
      </c>
    </row>
    <row r="7" ht="54" customHeight="1" spans="1:14">
      <c r="A7" s="15">
        <v>2</v>
      </c>
      <c r="B7" s="16" t="s">
        <v>30</v>
      </c>
      <c r="C7" s="15" t="s">
        <v>22</v>
      </c>
      <c r="D7" s="16" t="s">
        <v>23</v>
      </c>
      <c r="E7" s="16" t="s">
        <v>31</v>
      </c>
      <c r="F7" s="17" t="s">
        <v>25</v>
      </c>
      <c r="G7" s="18" t="s">
        <v>32</v>
      </c>
      <c r="H7" s="16" t="s">
        <v>27</v>
      </c>
      <c r="I7" s="16" t="s">
        <v>28</v>
      </c>
      <c r="J7" s="19">
        <v>200</v>
      </c>
      <c r="K7" s="20"/>
      <c r="L7" s="21"/>
      <c r="M7" s="21">
        <v>200</v>
      </c>
      <c r="N7" s="23" t="s">
        <v>164</v>
      </c>
    </row>
    <row r="8" ht="116" customHeight="1" spans="1:14">
      <c r="A8" s="15">
        <v>3</v>
      </c>
      <c r="B8" s="16" t="s">
        <v>34</v>
      </c>
      <c r="C8" s="24" t="s">
        <v>35</v>
      </c>
      <c r="D8" s="25" t="s">
        <v>36</v>
      </c>
      <c r="E8" s="16" t="s">
        <v>37</v>
      </c>
      <c r="F8" s="17" t="s">
        <v>38</v>
      </c>
      <c r="G8" s="18" t="s">
        <v>39</v>
      </c>
      <c r="H8" s="16" t="s">
        <v>40</v>
      </c>
      <c r="I8" s="25" t="s">
        <v>41</v>
      </c>
      <c r="J8" s="26">
        <v>3460</v>
      </c>
      <c r="K8" s="20">
        <v>3300</v>
      </c>
      <c r="L8" s="21">
        <v>160</v>
      </c>
      <c r="M8" s="21"/>
      <c r="N8" s="22" t="s">
        <v>165</v>
      </c>
    </row>
    <row r="9" ht="94" customHeight="1" spans="1:14">
      <c r="A9" s="15">
        <v>4</v>
      </c>
      <c r="B9" s="27" t="s">
        <v>43</v>
      </c>
      <c r="C9" s="24" t="s">
        <v>44</v>
      </c>
      <c r="D9" s="25" t="s">
        <v>36</v>
      </c>
      <c r="E9" s="27" t="s">
        <v>45</v>
      </c>
      <c r="F9" s="17" t="s">
        <v>46</v>
      </c>
      <c r="G9" s="18" t="s">
        <v>47</v>
      </c>
      <c r="H9" s="16" t="s">
        <v>40</v>
      </c>
      <c r="I9" s="27" t="s">
        <v>48</v>
      </c>
      <c r="J9" s="28">
        <v>3205</v>
      </c>
      <c r="K9" s="20">
        <v>2001</v>
      </c>
      <c r="L9" s="21">
        <v>980</v>
      </c>
      <c r="M9" s="21">
        <v>224</v>
      </c>
      <c r="N9" s="22" t="s">
        <v>166</v>
      </c>
    </row>
    <row r="10" ht="100" customHeight="1" spans="1:14">
      <c r="A10" s="15">
        <v>5</v>
      </c>
      <c r="B10" s="16" t="s">
        <v>50</v>
      </c>
      <c r="C10" s="24" t="s">
        <v>44</v>
      </c>
      <c r="D10" s="29" t="s">
        <v>51</v>
      </c>
      <c r="E10" s="30" t="s">
        <v>52</v>
      </c>
      <c r="F10" s="17" t="s">
        <v>38</v>
      </c>
      <c r="G10" s="18" t="s">
        <v>53</v>
      </c>
      <c r="H10" s="16" t="s">
        <v>27</v>
      </c>
      <c r="I10" s="31" t="s">
        <v>54</v>
      </c>
      <c r="J10" s="32">
        <v>80</v>
      </c>
      <c r="K10" s="20"/>
      <c r="L10" s="21">
        <v>80</v>
      </c>
      <c r="M10" s="21"/>
      <c r="N10" s="33" t="s">
        <v>167</v>
      </c>
    </row>
    <row r="11" ht="85" customHeight="1" spans="1:14">
      <c r="A11" s="15">
        <v>6</v>
      </c>
      <c r="B11" s="16" t="s">
        <v>56</v>
      </c>
      <c r="C11" s="24" t="s">
        <v>44</v>
      </c>
      <c r="D11" s="29" t="s">
        <v>57</v>
      </c>
      <c r="E11" s="30" t="s">
        <v>58</v>
      </c>
      <c r="F11" s="17" t="s">
        <v>46</v>
      </c>
      <c r="G11" s="18" t="s">
        <v>59</v>
      </c>
      <c r="H11" s="16" t="s">
        <v>27</v>
      </c>
      <c r="I11" s="31" t="s">
        <v>60</v>
      </c>
      <c r="J11" s="32">
        <v>80</v>
      </c>
      <c r="K11" s="20"/>
      <c r="L11" s="21">
        <v>80</v>
      </c>
      <c r="M11" s="21"/>
      <c r="N11" s="33" t="s">
        <v>167</v>
      </c>
    </row>
    <row r="12" ht="73" customHeight="1" spans="1:14">
      <c r="A12" s="15">
        <v>7</v>
      </c>
      <c r="B12" s="16" t="s">
        <v>62</v>
      </c>
      <c r="C12" s="24" t="s">
        <v>44</v>
      </c>
      <c r="D12" s="29" t="s">
        <v>63</v>
      </c>
      <c r="E12" s="30" t="s">
        <v>64</v>
      </c>
      <c r="F12" s="17" t="s">
        <v>46</v>
      </c>
      <c r="G12" s="18" t="s">
        <v>65</v>
      </c>
      <c r="H12" s="16" t="s">
        <v>27</v>
      </c>
      <c r="I12" s="31" t="s">
        <v>66</v>
      </c>
      <c r="J12" s="32">
        <v>80</v>
      </c>
      <c r="K12" s="20"/>
      <c r="L12" s="21">
        <v>80</v>
      </c>
      <c r="M12" s="21"/>
      <c r="N12" s="33" t="s">
        <v>167</v>
      </c>
    </row>
    <row r="13" ht="81" customHeight="1" spans="1:14">
      <c r="A13" s="15">
        <v>8</v>
      </c>
      <c r="B13" s="16" t="s">
        <v>68</v>
      </c>
      <c r="C13" s="24" t="s">
        <v>44</v>
      </c>
      <c r="D13" s="16" t="s">
        <v>69</v>
      </c>
      <c r="E13" s="34" t="s">
        <v>70</v>
      </c>
      <c r="F13" s="17" t="s">
        <v>46</v>
      </c>
      <c r="G13" s="18" t="s">
        <v>71</v>
      </c>
      <c r="H13" s="16" t="s">
        <v>27</v>
      </c>
      <c r="I13" s="31" t="s">
        <v>66</v>
      </c>
      <c r="J13" s="32">
        <v>80</v>
      </c>
      <c r="K13" s="20"/>
      <c r="L13" s="21">
        <v>80</v>
      </c>
      <c r="M13" s="21"/>
      <c r="N13" s="33" t="s">
        <v>167</v>
      </c>
    </row>
    <row r="14" ht="67" customHeight="1" spans="1:14">
      <c r="A14" s="15">
        <v>9</v>
      </c>
      <c r="B14" s="16" t="s">
        <v>73</v>
      </c>
      <c r="C14" s="24" t="s">
        <v>44</v>
      </c>
      <c r="D14" s="16" t="s">
        <v>74</v>
      </c>
      <c r="E14" s="34" t="s">
        <v>75</v>
      </c>
      <c r="F14" s="17" t="s">
        <v>46</v>
      </c>
      <c r="G14" s="18" t="s">
        <v>76</v>
      </c>
      <c r="H14" s="16" t="s">
        <v>27</v>
      </c>
      <c r="I14" s="31" t="s">
        <v>77</v>
      </c>
      <c r="J14" s="32">
        <v>80</v>
      </c>
      <c r="K14" s="20"/>
      <c r="L14" s="21">
        <v>80</v>
      </c>
      <c r="M14" s="21"/>
      <c r="N14" s="33" t="s">
        <v>167</v>
      </c>
    </row>
    <row r="15" ht="85" customHeight="1" spans="1:14">
      <c r="A15" s="15">
        <v>10</v>
      </c>
      <c r="B15" s="16" t="s">
        <v>79</v>
      </c>
      <c r="C15" s="24" t="s">
        <v>44</v>
      </c>
      <c r="D15" s="16" t="s">
        <v>80</v>
      </c>
      <c r="E15" s="34" t="s">
        <v>81</v>
      </c>
      <c r="F15" s="17" t="s">
        <v>46</v>
      </c>
      <c r="G15" s="18" t="s">
        <v>82</v>
      </c>
      <c r="H15" s="16" t="s">
        <v>27</v>
      </c>
      <c r="I15" s="31" t="s">
        <v>83</v>
      </c>
      <c r="J15" s="32">
        <v>80</v>
      </c>
      <c r="K15" s="20"/>
      <c r="L15" s="21">
        <v>80</v>
      </c>
      <c r="M15" s="21"/>
      <c r="N15" s="33" t="s">
        <v>167</v>
      </c>
    </row>
    <row r="16" ht="75" customHeight="1" spans="1:14">
      <c r="A16" s="15">
        <v>11</v>
      </c>
      <c r="B16" s="16" t="s">
        <v>85</v>
      </c>
      <c r="C16" s="24" t="s">
        <v>44</v>
      </c>
      <c r="D16" s="29" t="s">
        <v>86</v>
      </c>
      <c r="E16" s="30" t="s">
        <v>87</v>
      </c>
      <c r="F16" s="17" t="s">
        <v>46</v>
      </c>
      <c r="G16" s="18" t="s">
        <v>88</v>
      </c>
      <c r="H16" s="16" t="s">
        <v>27</v>
      </c>
      <c r="I16" s="31" t="s">
        <v>89</v>
      </c>
      <c r="J16" s="32">
        <v>80</v>
      </c>
      <c r="K16" s="20"/>
      <c r="L16" s="21">
        <v>80</v>
      </c>
      <c r="M16" s="21"/>
      <c r="N16" s="33" t="s">
        <v>167</v>
      </c>
    </row>
    <row r="17" ht="78" customHeight="1" spans="1:14">
      <c r="A17" s="15">
        <v>12</v>
      </c>
      <c r="B17" s="16" t="s">
        <v>91</v>
      </c>
      <c r="C17" s="24" t="s">
        <v>44</v>
      </c>
      <c r="D17" s="29" t="s">
        <v>92</v>
      </c>
      <c r="E17" s="30" t="s">
        <v>93</v>
      </c>
      <c r="F17" s="17" t="s">
        <v>46</v>
      </c>
      <c r="G17" s="18" t="s">
        <v>94</v>
      </c>
      <c r="H17" s="16" t="s">
        <v>27</v>
      </c>
      <c r="I17" s="31" t="s">
        <v>95</v>
      </c>
      <c r="J17" s="32">
        <v>80</v>
      </c>
      <c r="K17" s="20"/>
      <c r="L17" s="21">
        <v>80</v>
      </c>
      <c r="M17" s="21"/>
      <c r="N17" s="33" t="s">
        <v>167</v>
      </c>
    </row>
    <row r="18" ht="77" customHeight="1" spans="1:14">
      <c r="A18" s="15">
        <v>13</v>
      </c>
      <c r="B18" s="35" t="s">
        <v>97</v>
      </c>
      <c r="C18" s="36" t="s">
        <v>98</v>
      </c>
      <c r="D18" s="27" t="s">
        <v>99</v>
      </c>
      <c r="E18" s="27" t="s">
        <v>100</v>
      </c>
      <c r="F18" s="17" t="s">
        <v>46</v>
      </c>
      <c r="G18" s="18" t="s">
        <v>101</v>
      </c>
      <c r="H18" s="16" t="s">
        <v>102</v>
      </c>
      <c r="I18" s="27" t="s">
        <v>103</v>
      </c>
      <c r="J18" s="37">
        <v>120</v>
      </c>
      <c r="K18" s="20">
        <v>120</v>
      </c>
      <c r="L18" s="21"/>
      <c r="M18" s="21"/>
      <c r="N18" s="22" t="s">
        <v>168</v>
      </c>
    </row>
    <row r="19" ht="61" customHeight="1" spans="1:14">
      <c r="A19" s="15">
        <v>14</v>
      </c>
      <c r="B19" s="35" t="s">
        <v>105</v>
      </c>
      <c r="C19" s="36" t="s">
        <v>98</v>
      </c>
      <c r="D19" s="25" t="s">
        <v>106</v>
      </c>
      <c r="E19" s="27" t="s">
        <v>107</v>
      </c>
      <c r="F19" s="17" t="s">
        <v>46</v>
      </c>
      <c r="G19" s="18" t="s">
        <v>108</v>
      </c>
      <c r="H19" s="16" t="s">
        <v>102</v>
      </c>
      <c r="I19" s="27" t="s">
        <v>109</v>
      </c>
      <c r="J19" s="37">
        <v>48</v>
      </c>
      <c r="K19" s="20">
        <v>48</v>
      </c>
      <c r="L19" s="21"/>
      <c r="M19" s="21"/>
      <c r="N19" s="22" t="s">
        <v>169</v>
      </c>
    </row>
    <row r="20" ht="55" customHeight="1" spans="1:14">
      <c r="A20" s="15">
        <v>15</v>
      </c>
      <c r="B20" s="38" t="s">
        <v>111</v>
      </c>
      <c r="C20" s="36" t="s">
        <v>98</v>
      </c>
      <c r="D20" s="27" t="s">
        <v>112</v>
      </c>
      <c r="E20" s="16" t="s">
        <v>113</v>
      </c>
      <c r="F20" s="17" t="s">
        <v>46</v>
      </c>
      <c r="G20" s="18" t="s">
        <v>114</v>
      </c>
      <c r="H20" s="16" t="s">
        <v>27</v>
      </c>
      <c r="I20" s="16" t="s">
        <v>115</v>
      </c>
      <c r="J20" s="28">
        <v>200</v>
      </c>
      <c r="K20" s="20"/>
      <c r="L20" s="21">
        <v>200</v>
      </c>
      <c r="M20" s="21"/>
      <c r="N20" s="33" t="s">
        <v>170</v>
      </c>
    </row>
    <row r="21" ht="21" customHeight="1" spans="1:14">
      <c r="A21" s="7" t="s">
        <v>117</v>
      </c>
      <c r="B21" s="7"/>
      <c r="C21" s="6" t="s">
        <v>20</v>
      </c>
      <c r="D21" s="6"/>
      <c r="E21" s="6"/>
      <c r="F21" s="6"/>
      <c r="G21" s="12"/>
      <c r="H21" s="6"/>
      <c r="I21" s="6"/>
      <c r="J21" s="14">
        <f t="shared" ref="J21:M21" si="2">SUM(J22:J26)</f>
        <v>1864</v>
      </c>
      <c r="K21" s="14">
        <f t="shared" si="2"/>
        <v>700</v>
      </c>
      <c r="L21" s="14">
        <f t="shared" si="2"/>
        <v>904</v>
      </c>
      <c r="M21" s="14">
        <f t="shared" si="2"/>
        <v>260</v>
      </c>
      <c r="N21" s="39"/>
    </row>
    <row r="22" ht="81" customHeight="1" spans="1:14">
      <c r="A22" s="15">
        <v>16</v>
      </c>
      <c r="B22" s="16" t="s">
        <v>118</v>
      </c>
      <c r="C22" s="24" t="s">
        <v>44</v>
      </c>
      <c r="D22" s="16" t="s">
        <v>119</v>
      </c>
      <c r="E22" s="16" t="s">
        <v>120</v>
      </c>
      <c r="F22" s="17" t="s">
        <v>46</v>
      </c>
      <c r="G22" s="18" t="s">
        <v>121</v>
      </c>
      <c r="H22" s="16" t="s">
        <v>27</v>
      </c>
      <c r="I22" s="16" t="s">
        <v>122</v>
      </c>
      <c r="J22" s="19">
        <v>960</v>
      </c>
      <c r="K22" s="20">
        <v>700</v>
      </c>
      <c r="L22" s="21"/>
      <c r="M22" s="21">
        <v>260</v>
      </c>
      <c r="N22" s="22" t="s">
        <v>171</v>
      </c>
    </row>
    <row r="23" ht="85" customHeight="1" spans="1:14">
      <c r="A23" s="15">
        <v>17</v>
      </c>
      <c r="B23" s="16" t="s">
        <v>124</v>
      </c>
      <c r="C23" s="15" t="s">
        <v>125</v>
      </c>
      <c r="D23" s="16" t="s">
        <v>126</v>
      </c>
      <c r="E23" s="16" t="s">
        <v>127</v>
      </c>
      <c r="F23" s="17" t="s">
        <v>128</v>
      </c>
      <c r="G23" s="18" t="s">
        <v>129</v>
      </c>
      <c r="H23" s="16" t="s">
        <v>27</v>
      </c>
      <c r="I23" s="16" t="s">
        <v>130</v>
      </c>
      <c r="J23" s="19">
        <v>150</v>
      </c>
      <c r="K23" s="20"/>
      <c r="L23" s="21">
        <v>150</v>
      </c>
      <c r="M23" s="21"/>
      <c r="N23" s="33" t="s">
        <v>172</v>
      </c>
    </row>
    <row r="24" ht="81" customHeight="1" spans="1:14">
      <c r="A24" s="15">
        <v>18</v>
      </c>
      <c r="B24" s="27" t="s">
        <v>131</v>
      </c>
      <c r="C24" s="40" t="s">
        <v>98</v>
      </c>
      <c r="D24" s="27" t="s">
        <v>132</v>
      </c>
      <c r="E24" s="16" t="s">
        <v>133</v>
      </c>
      <c r="F24" s="17" t="s">
        <v>134</v>
      </c>
      <c r="G24" s="18" t="s">
        <v>135</v>
      </c>
      <c r="H24" s="16" t="s">
        <v>27</v>
      </c>
      <c r="I24" s="16" t="s">
        <v>136</v>
      </c>
      <c r="J24" s="37">
        <v>217</v>
      </c>
      <c r="K24" s="20"/>
      <c r="L24" s="21">
        <v>217</v>
      </c>
      <c r="M24" s="21"/>
      <c r="N24" s="33" t="s">
        <v>173</v>
      </c>
    </row>
    <row r="25" ht="63" customHeight="1" spans="1:14">
      <c r="A25" s="15">
        <v>19</v>
      </c>
      <c r="B25" s="16" t="s">
        <v>138</v>
      </c>
      <c r="C25" s="15" t="s">
        <v>22</v>
      </c>
      <c r="D25" s="16" t="s">
        <v>139</v>
      </c>
      <c r="E25" s="16" t="s">
        <v>140</v>
      </c>
      <c r="F25" s="17" t="s">
        <v>134</v>
      </c>
      <c r="G25" s="18" t="s">
        <v>141</v>
      </c>
      <c r="H25" s="16" t="s">
        <v>27</v>
      </c>
      <c r="I25" s="25" t="s">
        <v>142</v>
      </c>
      <c r="J25" s="19">
        <v>135</v>
      </c>
      <c r="K25" s="20"/>
      <c r="L25" s="21">
        <v>135</v>
      </c>
      <c r="M25" s="21"/>
      <c r="N25" s="33" t="s">
        <v>174</v>
      </c>
    </row>
    <row r="26" ht="114" customHeight="1" spans="1:14">
      <c r="A26" s="15">
        <v>20</v>
      </c>
      <c r="B26" s="41" t="s">
        <v>144</v>
      </c>
      <c r="C26" s="24" t="s">
        <v>44</v>
      </c>
      <c r="D26" s="25" t="s">
        <v>145</v>
      </c>
      <c r="E26" s="25" t="s">
        <v>146</v>
      </c>
      <c r="F26" s="17" t="s">
        <v>147</v>
      </c>
      <c r="G26" s="18" t="s">
        <v>148</v>
      </c>
      <c r="H26" s="16" t="s">
        <v>149</v>
      </c>
      <c r="I26" s="25" t="s">
        <v>150</v>
      </c>
      <c r="J26" s="32">
        <v>402</v>
      </c>
      <c r="K26" s="20"/>
      <c r="L26" s="20">
        <v>402</v>
      </c>
      <c r="M26" s="21"/>
      <c r="N26" s="33" t="s">
        <v>175</v>
      </c>
    </row>
    <row r="27" ht="22" customHeight="1" spans="1:14">
      <c r="A27" s="7" t="s">
        <v>152</v>
      </c>
      <c r="B27" s="7"/>
      <c r="C27" s="6" t="s">
        <v>20</v>
      </c>
      <c r="D27" s="6"/>
      <c r="E27" s="6"/>
      <c r="F27" s="6"/>
      <c r="G27" s="12"/>
      <c r="H27" s="6"/>
      <c r="I27" s="6"/>
      <c r="J27" s="14">
        <f>SUM(J28:J28)</f>
        <v>90</v>
      </c>
      <c r="K27" s="14">
        <f t="shared" ref="K27:M27" si="3">SUM(K28:K32)</f>
        <v>0</v>
      </c>
      <c r="L27" s="14">
        <f t="shared" si="3"/>
        <v>0</v>
      </c>
      <c r="M27" s="14">
        <f t="shared" si="3"/>
        <v>90</v>
      </c>
      <c r="N27" s="39"/>
    </row>
    <row r="28" ht="56" customHeight="1" spans="1:14">
      <c r="A28" s="15">
        <v>21</v>
      </c>
      <c r="B28" s="16" t="s">
        <v>153</v>
      </c>
      <c r="C28" s="42" t="s">
        <v>22</v>
      </c>
      <c r="D28" s="16" t="s">
        <v>23</v>
      </c>
      <c r="E28" s="16" t="s">
        <v>154</v>
      </c>
      <c r="F28" s="38" t="s">
        <v>25</v>
      </c>
      <c r="G28" s="18" t="s">
        <v>155</v>
      </c>
      <c r="H28" s="16" t="s">
        <v>27</v>
      </c>
      <c r="I28" s="16" t="s">
        <v>27</v>
      </c>
      <c r="J28" s="19">
        <v>90</v>
      </c>
      <c r="K28" s="20"/>
      <c r="L28" s="21"/>
      <c r="M28" s="21">
        <v>90</v>
      </c>
      <c r="N28" s="23" t="s">
        <v>176</v>
      </c>
    </row>
  </sheetData>
  <mergeCells count="12">
    <mergeCell ref="A1:N1"/>
    <mergeCell ref="B2:I2"/>
    <mergeCell ref="J2:M2"/>
    <mergeCell ref="A4:I4"/>
    <mergeCell ref="A5:B5"/>
    <mergeCell ref="C5:I5"/>
    <mergeCell ref="A21:B21"/>
    <mergeCell ref="C21:I21"/>
    <mergeCell ref="A27:B27"/>
    <mergeCell ref="C27:I27"/>
    <mergeCell ref="A2:A3"/>
    <mergeCell ref="N2:N3"/>
  </mergeCells>
  <printOptions horizontalCentered="1"/>
  <pageMargins left="0.393055555555556" right="0.393055555555556" top="0.786805555555556" bottom="0.786805555555556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方案出文 </vt:lpstr>
      <vt:lpstr>资金匹配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华美汽车装饰15304365320</cp:lastModifiedBy>
  <dcterms:created xsi:type="dcterms:W3CDTF">2023-05-12T11:15:00Z</dcterms:created>
  <dcterms:modified xsi:type="dcterms:W3CDTF">2026-04-29T09:35:29Z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8A9F330589DB4806B7589486C84FF003_13</vt:lpwstr>
  </property>
  <property fmtid="{D5CDD505-2E9C-101B-9397-08002B2CF9AE}" pid="4" name="CalculationRule">
    <vt:i4>0</vt:i4>
  </property>
</Properties>
</file>