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 tabRatio="920" firstSheet="6" activeTab="7"/>
  </bookViews>
  <sheets>
    <sheet name="四" sheetId="1" state="hidden" r:id="rId1"/>
    <sheet name="白" sheetId="2" state="hidden" r:id="rId2"/>
    <sheet name="城" sheetId="3" state="hidden" r:id="rId3"/>
    <sheet name="延" sheetId="4" state="hidden" r:id="rId4"/>
    <sheet name="松" sheetId="5" state="hidden" r:id="rId5"/>
    <sheet name="梅" sheetId="6" state="hidden" r:id="rId6"/>
    <sheet name="2乡镇未通三级路" sheetId="7" r:id="rId7"/>
    <sheet name="连通工程" sheetId="8" r:id="rId8"/>
  </sheets>
  <definedNames>
    <definedName name="_xlnm._FilterDatabase" localSheetId="6" hidden="1">'2乡镇未通三级路'!#REF!</definedName>
    <definedName name="_xlnm.Print_Area" localSheetId="6">'2乡镇未通三级路'!$A$2:$L$13</definedName>
  </definedNames>
  <calcPr calcId="144525"/>
</workbook>
</file>

<file path=xl/sharedStrings.xml><?xml version="1.0" encoding="utf-8"?>
<sst xmlns="http://schemas.openxmlformats.org/spreadsheetml/2006/main" count="132">
  <si>
    <t>“十四五”农村公路建设需求汇总表</t>
  </si>
  <si>
    <t xml:space="preserve">2021年  月   日 </t>
  </si>
  <si>
    <t>项目类别</t>
  </si>
  <si>
    <t>路</t>
  </si>
  <si>
    <t>桥</t>
  </si>
  <si>
    <t>安防</t>
  </si>
  <si>
    <t>里程（公里）</t>
  </si>
  <si>
    <t>估算总投资（万元）</t>
  </si>
  <si>
    <t>座</t>
  </si>
  <si>
    <t>延米</t>
  </si>
  <si>
    <t>隐患里程（公里）</t>
  </si>
  <si>
    <t>汇总</t>
  </si>
  <si>
    <t>“十四五”</t>
  </si>
  <si>
    <t>其中2021年</t>
  </si>
  <si>
    <t>附表1</t>
  </si>
  <si>
    <t>未通畅自然屯</t>
  </si>
  <si>
    <t>附表2</t>
  </si>
  <si>
    <t>乡镇未通三级路</t>
  </si>
  <si>
    <t>附件3</t>
  </si>
  <si>
    <t>建制村通双车道</t>
  </si>
  <si>
    <t>附表4</t>
  </si>
  <si>
    <t>三种路</t>
  </si>
  <si>
    <t>附表5</t>
  </si>
  <si>
    <t>联网路</t>
  </si>
  <si>
    <t>附表6</t>
  </si>
  <si>
    <t>有河无桥</t>
  </si>
  <si>
    <t>附表7</t>
  </si>
  <si>
    <t>断头路</t>
  </si>
  <si>
    <t>附表8</t>
  </si>
  <si>
    <t>安防工程</t>
  </si>
  <si>
    <t>附表9</t>
  </si>
  <si>
    <t>危桥</t>
  </si>
  <si>
    <t>附表10</t>
  </si>
  <si>
    <t>农村公路养护工程</t>
  </si>
  <si>
    <t>2023年农村公路建设项目计划申报表（乡道提等升级项目）</t>
  </si>
  <si>
    <t>序号</t>
  </si>
  <si>
    <t>市（州）</t>
  </si>
  <si>
    <t>县（市、区）</t>
  </si>
  <si>
    <t>路线名称</t>
  </si>
  <si>
    <t>路线编码</t>
  </si>
  <si>
    <t>行政等级</t>
  </si>
  <si>
    <t>里程
（公里）</t>
  </si>
  <si>
    <t>技术等级</t>
  </si>
  <si>
    <t>路面宽度（米）</t>
  </si>
  <si>
    <t>路面类型</t>
  </si>
  <si>
    <t>建设期</t>
  </si>
  <si>
    <t>备注</t>
  </si>
  <si>
    <t>白城市</t>
  </si>
  <si>
    <t>大安市</t>
  </si>
  <si>
    <t>大安-农业科技示范场</t>
  </si>
  <si>
    <t>Y004</t>
  </si>
  <si>
    <t>乡道</t>
  </si>
  <si>
    <t>三级</t>
  </si>
  <si>
    <t>沥青混凝土</t>
  </si>
  <si>
    <t>联合乡通三级路</t>
  </si>
  <si>
    <t>县道安舍线海坨乡姜家村-安广火车站段</t>
  </si>
  <si>
    <t>X166</t>
  </si>
  <si>
    <t>县道</t>
  </si>
  <si>
    <t>2023-2025</t>
  </si>
  <si>
    <t>Y003升级</t>
  </si>
  <si>
    <t>2023年农村公路连通工程计划表</t>
  </si>
  <si>
    <t>乡镇</t>
  </si>
  <si>
    <t>村</t>
  </si>
  <si>
    <t>拟建宽度</t>
  </si>
  <si>
    <t>拟建长度</t>
  </si>
  <si>
    <t>丰收镇</t>
  </si>
  <si>
    <t>丰收村</t>
  </si>
  <si>
    <t>C164-丰收村村部</t>
  </si>
  <si>
    <t>M904</t>
  </si>
  <si>
    <t>水泥</t>
  </si>
  <si>
    <t>丰收镇丰收村东不等召屯路</t>
  </si>
  <si>
    <t>M905</t>
  </si>
  <si>
    <t>C164-郭家围子</t>
  </si>
  <si>
    <t>M906</t>
  </si>
  <si>
    <t>舍力镇</t>
  </si>
  <si>
    <t>庆有村</t>
  </si>
  <si>
    <t>敖包营子屯巷道13</t>
  </si>
  <si>
    <t>M352</t>
  </si>
  <si>
    <t>敖包营子-合作社牛场</t>
  </si>
  <si>
    <t>M353</t>
  </si>
  <si>
    <t>产业路</t>
  </si>
  <si>
    <t>庆新村</t>
  </si>
  <si>
    <t>Y002-X162</t>
  </si>
  <si>
    <t>M908</t>
  </si>
  <si>
    <t>苗圃屯巷道3</t>
  </si>
  <si>
    <t>M356</t>
  </si>
  <si>
    <t>烧锅镇乡</t>
  </si>
  <si>
    <t>富新村</t>
  </si>
  <si>
    <t>Y031-北河道</t>
  </si>
  <si>
    <t>M907</t>
  </si>
  <si>
    <t>太山镇</t>
  </si>
  <si>
    <t>进步村、万山村、铁北村</t>
  </si>
  <si>
    <t>进步村-万山村-铁北村</t>
  </si>
  <si>
    <t>许成屯-冯家窝堡-韩家围子-G302辅道</t>
  </si>
  <si>
    <t>安广镇</t>
  </si>
  <si>
    <t>永强村</t>
  </si>
  <si>
    <t>二道窑-永强村</t>
  </si>
  <si>
    <t>M900</t>
  </si>
  <si>
    <t>C117延长线</t>
  </si>
  <si>
    <t>M902</t>
  </si>
  <si>
    <t>永庆村</t>
  </si>
  <si>
    <t>G302-永庆</t>
  </si>
  <si>
    <t>M261</t>
  </si>
  <si>
    <t>连接C096</t>
  </si>
  <si>
    <t>乐胜乡</t>
  </si>
  <si>
    <t>日新村</t>
  </si>
  <si>
    <t>Y013-丁五家</t>
  </si>
  <si>
    <t xml:space="preserve"> M100</t>
  </si>
  <si>
    <t>日新村-吉莫眼</t>
  </si>
  <si>
    <t>M101</t>
  </si>
  <si>
    <t>Y013-白哈哈屯</t>
  </si>
  <si>
    <t>M102</t>
  </si>
  <si>
    <t>年报上到C206</t>
  </si>
  <si>
    <t>叉干镇</t>
  </si>
  <si>
    <t>榆树村</t>
  </si>
  <si>
    <t>Y002-西学堂地屯</t>
  </si>
  <si>
    <t>M910</t>
  </si>
  <si>
    <t>西学堂地-榆树村</t>
  </si>
  <si>
    <t>M911</t>
  </si>
  <si>
    <t>庆安村</t>
  </si>
  <si>
    <t>X164-袁家窝堡</t>
  </si>
  <si>
    <t>M912</t>
  </si>
  <si>
    <t>两家子镇</t>
  </si>
  <si>
    <t>同庆村</t>
  </si>
  <si>
    <t>油汽处理站-同庆村部</t>
  </si>
  <si>
    <t>M913</t>
  </si>
  <si>
    <t>两家子村</t>
  </si>
  <si>
    <t>C783连接线</t>
  </si>
  <si>
    <t>M914</t>
  </si>
  <si>
    <t>永丰村</t>
  </si>
  <si>
    <t>永丰村小二姐窝卜至尹家窝卜</t>
  </si>
  <si>
    <t>CA108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</si>
</sst>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0"/>
    </font>
    <font>
      <sz val="12"/>
      <name val="宋体"/>
      <charset val="134"/>
    </font>
    <font>
      <sz val="11"/>
      <color indexed="8"/>
      <name val="宋体"/>
      <charset val="0"/>
    </font>
    <font>
      <sz val="12"/>
      <color indexed="8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2"/>
      <name val="Times New Roman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5">
    <xf numFmtId="0" fontId="0" fillId="0" borderId="0">
      <alignment vertical="center"/>
    </xf>
    <xf numFmtId="0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5" applyNumberFormat="0" applyFont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" borderId="1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/>
    </xf>
    <xf numFmtId="0" fontId="2" fillId="0" borderId="1" xfId="2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2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</cellXfs>
  <cellStyles count="105">
    <cellStyle name="常规" xfId="0" builtinId="0"/>
    <cellStyle name="常规 12 2" xfId="1"/>
    <cellStyle name="千位分隔" xfId="2" builtinId="3"/>
    <cellStyle name="常规 13 3" xfId="3"/>
    <cellStyle name="货币" xfId="4" builtinId="4"/>
    <cellStyle name="强调文字颜色 4" xfId="5"/>
    <cellStyle name="常规 49" xfId="6"/>
    <cellStyle name="常规 13 2 3" xfId="7"/>
    <cellStyle name="千位分隔[0]" xfId="8" builtinId="6"/>
    <cellStyle name="百分比" xfId="9" builtinId="5"/>
    <cellStyle name="常规 8_桥涵" xfId="10"/>
    <cellStyle name="标题" xfId="11"/>
    <cellStyle name="常规 5 2" xfId="12"/>
    <cellStyle name="货币[0]" xfId="13" builtinId="7"/>
    <cellStyle name="20% - 强调文字颜色 3" xfId="14"/>
    <cellStyle name="输入" xfId="15"/>
    <cellStyle name="超链接" xfId="16" builtinId="8"/>
    <cellStyle name="常规 13 2" xfId="17"/>
    <cellStyle name="差" xfId="18"/>
    <cellStyle name="40% - 强调文字颜色 3" xfId="19"/>
    <cellStyle name="60% - 强调文字颜色 3" xfId="20"/>
    <cellStyle name="已访问的超链接" xfId="21" builtinId="9"/>
    <cellStyle name="常规 10 10" xfId="22"/>
    <cellStyle name="常规 11" xfId="23"/>
    <cellStyle name="注释" xfId="24"/>
    <cellStyle name="常规 6" xfId="25"/>
    <cellStyle name="警告文本" xfId="26"/>
    <cellStyle name="标题 4" xfId="27"/>
    <cellStyle name="60% - 强调文字颜色 2" xfId="28"/>
    <cellStyle name="常规 12 2 2" xfId="29"/>
    <cellStyle name="解释性文本" xfId="30"/>
    <cellStyle name="标题 1" xfId="31"/>
    <cellStyle name="标题 2" xfId="32"/>
    <cellStyle name="标题 3" xfId="33"/>
    <cellStyle name="60% - 强调文字颜色 1" xfId="34"/>
    <cellStyle name="输出" xfId="35"/>
    <cellStyle name="60% - 强调文字颜色 4" xfId="36"/>
    <cellStyle name="计算" xfId="37"/>
    <cellStyle name="检查单元格" xfId="38"/>
    <cellStyle name="链接单元格" xfId="39"/>
    <cellStyle name="强调文字颜色 2" xfId="40"/>
    <cellStyle name="20% - 强调文字颜色 6" xfId="41"/>
    <cellStyle name="汇总" xfId="42"/>
    <cellStyle name="好" xfId="43"/>
    <cellStyle name="适中" xfId="44"/>
    <cellStyle name="普通_活用表_亿元表" xfId="45"/>
    <cellStyle name="强调文字颜色 1" xfId="46"/>
    <cellStyle name="20% - 强调文字颜色 5" xfId="47"/>
    <cellStyle name="20% - 强调文字颜色 1" xfId="48"/>
    <cellStyle name="常规 2 2 2" xfId="49"/>
    <cellStyle name="40% - 强调文字颜色 1" xfId="50"/>
    <cellStyle name="20% - 强调文字颜色 2" xfId="51"/>
    <cellStyle name="40% - 强调文字颜色 2" xfId="52"/>
    <cellStyle name="强调文字颜色 3" xfId="53"/>
    <cellStyle name="常规 13 2 2" xfId="54"/>
    <cellStyle name="20% - 强调文字颜色 4" xfId="55"/>
    <cellStyle name="40% - 强调文字颜色 4" xfId="56"/>
    <cellStyle name="强调文字颜色 5" xfId="57"/>
    <cellStyle name="40% - 强调文字颜色 5" xfId="58"/>
    <cellStyle name="60% - 强调文字颜色 5" xfId="59"/>
    <cellStyle name="强调文字颜色 6" xfId="60"/>
    <cellStyle name="40% - 强调文字颜色 6" xfId="61"/>
    <cellStyle name="60% - 强调文字颜色 6" xfId="62"/>
    <cellStyle name="常规 15" xfId="63"/>
    <cellStyle name="常规 14" xfId="64"/>
    <cellStyle name="常规 13 4" xfId="65"/>
    <cellStyle name="常规 12 3" xfId="66"/>
    <cellStyle name="常规 4" xfId="67"/>
    <cellStyle name="常规 3" xfId="68"/>
    <cellStyle name="常规 2 47 6" xfId="69"/>
    <cellStyle name="常规 3 2 2" xfId="70"/>
    <cellStyle name="常规 3 2 2 2" xfId="71"/>
    <cellStyle name="常规 2" xfId="72"/>
    <cellStyle name="常规 3 4" xfId="73"/>
    <cellStyle name="常规 17" xfId="74"/>
    <cellStyle name="常规 10" xfId="75"/>
    <cellStyle name="常规 7" xfId="76"/>
    <cellStyle name="常规 3 2 2 3" xfId="77"/>
    <cellStyle name="常规 3 2 3" xfId="78"/>
    <cellStyle name="常规 13" xfId="79"/>
    <cellStyle name="常规 12" xfId="80"/>
    <cellStyle name="常规 5" xfId="81"/>
    <cellStyle name="常规 17 2" xfId="82"/>
    <cellStyle name="常规_白城“十三五”运输基础设施建设规划表（运管处报场站建设2015-07-07）" xfId="83"/>
    <cellStyle name="常规 3 2" xfId="84"/>
    <cellStyle name="常规 8 2 3" xfId="85"/>
    <cellStyle name="常规 3 3" xfId="86"/>
    <cellStyle name="常规 3 2 4 2" xfId="87"/>
    <cellStyle name="常规 3 2 2 4" xfId="88"/>
    <cellStyle name="常规 10 2" xfId="89"/>
    <cellStyle name="常规 2 2" xfId="90"/>
    <cellStyle name="常规_危桥22 3" xfId="91"/>
    <cellStyle name="常规 9 2" xfId="92"/>
    <cellStyle name="常规 9" xfId="93"/>
    <cellStyle name="常规 7 2" xfId="94"/>
    <cellStyle name="常规 8" xfId="95"/>
    <cellStyle name="常规 6 3 2" xfId="96"/>
    <cellStyle name="常规 6 3" xfId="97"/>
    <cellStyle name="常规 6 2 2" xfId="98"/>
    <cellStyle name="常规 6 2" xfId="99"/>
    <cellStyle name="常规_危桥22 2 2" xfId="100"/>
    <cellStyle name="常规 4 2 2 2" xfId="101"/>
    <cellStyle name="常规 4 2" xfId="102"/>
    <cellStyle name="常规 3 3 2" xfId="103"/>
    <cellStyle name="常规_危桥22" xfId="104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topLeftCell="A4" workbookViewId="0">
      <selection activeCell="I14" sqref="I14"/>
    </sheetView>
  </sheetViews>
  <sheetFormatPr defaultColWidth="9" defaultRowHeight="13.5"/>
  <cols>
    <col min="1" max="1" width="8.725" style="1"/>
    <col min="2" max="2" width="9.36666666666667" style="9" customWidth="1"/>
    <col min="3" max="3" width="3.36666666666667" style="1" customWidth="1"/>
    <col min="4" max="4" width="10.725" style="1" customWidth="1"/>
    <col min="5" max="5" width="13.2666666666667" customWidth="1"/>
    <col min="6" max="6" width="13.6333333333333" customWidth="1"/>
    <col min="7" max="7" width="6.53333333333333" customWidth="1"/>
    <col min="8" max="8" width="7.44166666666667" customWidth="1"/>
    <col min="9" max="9" width="12.3666666666667" customWidth="1"/>
    <col min="10" max="10" width="9" customWidth="1"/>
    <col min="11" max="11" width="11.0916666666667" customWidth="1"/>
  </cols>
  <sheetData>
    <row r="1" ht="45.5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17.5" customHeight="1" spans="1:11">
      <c r="A2" s="24"/>
      <c r="B2" s="25"/>
      <c r="C2" s="24"/>
      <c r="D2" s="24"/>
      <c r="E2" s="24"/>
      <c r="F2" s="24"/>
      <c r="G2" s="24"/>
      <c r="H2" s="24"/>
      <c r="I2" s="39"/>
      <c r="J2" s="39" t="s">
        <v>1</v>
      </c>
      <c r="K2" s="39"/>
    </row>
    <row r="3" s="20" customFormat="1" ht="27.5" customHeight="1" spans="1:11">
      <c r="A3" s="26" t="s">
        <v>2</v>
      </c>
      <c r="B3" s="27"/>
      <c r="C3" s="26"/>
      <c r="D3" s="27"/>
      <c r="E3" s="3" t="s">
        <v>3</v>
      </c>
      <c r="F3" s="3"/>
      <c r="G3" s="3" t="s">
        <v>4</v>
      </c>
      <c r="H3" s="3"/>
      <c r="I3" s="3"/>
      <c r="J3" s="3" t="s">
        <v>5</v>
      </c>
      <c r="K3" s="3"/>
    </row>
    <row r="4" s="21" customFormat="1" ht="27.5" customHeight="1" spans="1:11">
      <c r="A4" s="28"/>
      <c r="B4" s="29"/>
      <c r="C4" s="28"/>
      <c r="D4" s="29"/>
      <c r="E4" s="14" t="s">
        <v>6</v>
      </c>
      <c r="F4" s="14" t="s">
        <v>7</v>
      </c>
      <c r="G4" s="14" t="s">
        <v>8</v>
      </c>
      <c r="H4" s="14" t="s">
        <v>9</v>
      </c>
      <c r="I4" s="14" t="s">
        <v>7</v>
      </c>
      <c r="J4" s="40" t="s">
        <v>10</v>
      </c>
      <c r="K4" s="14" t="s">
        <v>7</v>
      </c>
    </row>
    <row r="5" s="21" customFormat="1" ht="16.5" customHeight="1" spans="1:11">
      <c r="A5" s="30" t="s">
        <v>11</v>
      </c>
      <c r="B5" s="31"/>
      <c r="C5" s="30" t="s">
        <v>12</v>
      </c>
      <c r="D5" s="31"/>
      <c r="E5" s="14"/>
      <c r="F5" s="14"/>
      <c r="G5" s="14"/>
      <c r="H5" s="14"/>
      <c r="I5" s="14"/>
      <c r="J5" s="40"/>
      <c r="K5" s="14"/>
    </row>
    <row r="6" s="22" customFormat="1" ht="16" customHeight="1" spans="1:11">
      <c r="A6" s="32"/>
      <c r="B6" s="33"/>
      <c r="C6" s="34"/>
      <c r="D6" s="35" t="s">
        <v>13</v>
      </c>
      <c r="E6" s="14"/>
      <c r="F6" s="14"/>
      <c r="G6" s="14"/>
      <c r="H6" s="14"/>
      <c r="I6" s="14"/>
      <c r="J6" s="40"/>
      <c r="K6" s="14"/>
    </row>
    <row r="7" s="22" customFormat="1" ht="16" customHeight="1" spans="1:11">
      <c r="A7" s="35" t="s">
        <v>14</v>
      </c>
      <c r="B7" s="38" t="s">
        <v>15</v>
      </c>
      <c r="C7" s="30" t="s">
        <v>12</v>
      </c>
      <c r="D7" s="31"/>
      <c r="E7" s="14">
        <v>844.3</v>
      </c>
      <c r="F7" s="14">
        <v>65959.2</v>
      </c>
      <c r="G7" s="14"/>
      <c r="H7" s="14"/>
      <c r="I7" s="14"/>
      <c r="J7" s="40"/>
      <c r="K7" s="14"/>
    </row>
    <row r="8" ht="16" customHeight="1" spans="1:11">
      <c r="A8" s="35"/>
      <c r="B8" s="38"/>
      <c r="C8" s="34"/>
      <c r="D8" s="35" t="s">
        <v>13</v>
      </c>
      <c r="E8" s="6">
        <v>120.3</v>
      </c>
      <c r="F8" s="6">
        <v>9800</v>
      </c>
      <c r="G8" s="6"/>
      <c r="H8" s="6"/>
      <c r="I8" s="6"/>
      <c r="J8" s="6"/>
      <c r="K8" s="6"/>
    </row>
    <row r="9" ht="16" customHeight="1" spans="1:11">
      <c r="A9" s="35" t="s">
        <v>16</v>
      </c>
      <c r="B9" s="38" t="s">
        <v>17</v>
      </c>
      <c r="C9" s="30" t="s">
        <v>12</v>
      </c>
      <c r="D9" s="31"/>
      <c r="E9" s="6">
        <v>68.318</v>
      </c>
      <c r="F9" s="6">
        <v>13894</v>
      </c>
      <c r="G9" s="6"/>
      <c r="H9" s="6"/>
      <c r="I9" s="6"/>
      <c r="J9" s="6"/>
      <c r="K9" s="6"/>
    </row>
    <row r="10" ht="16" customHeight="1" spans="1:11">
      <c r="A10" s="35"/>
      <c r="B10" s="38"/>
      <c r="C10" s="34"/>
      <c r="D10" s="35" t="s">
        <v>13</v>
      </c>
      <c r="E10" s="6">
        <v>21.401</v>
      </c>
      <c r="F10" s="6">
        <v>5045</v>
      </c>
      <c r="G10" s="6"/>
      <c r="H10" s="6"/>
      <c r="I10" s="6"/>
      <c r="J10" s="6"/>
      <c r="K10" s="6"/>
    </row>
    <row r="11" ht="16" customHeight="1" spans="1:11">
      <c r="A11" s="35" t="s">
        <v>18</v>
      </c>
      <c r="B11" s="38" t="s">
        <v>19</v>
      </c>
      <c r="C11" s="30" t="s">
        <v>12</v>
      </c>
      <c r="D11" s="31"/>
      <c r="E11" s="6"/>
      <c r="F11" s="6"/>
      <c r="G11" s="6"/>
      <c r="H11" s="6"/>
      <c r="I11" s="6"/>
      <c r="J11" s="6"/>
      <c r="K11" s="6"/>
    </row>
    <row r="12" ht="16" customHeight="1" spans="1:11">
      <c r="A12" s="35"/>
      <c r="B12" s="38"/>
      <c r="C12" s="34"/>
      <c r="D12" s="35" t="s">
        <v>13</v>
      </c>
      <c r="E12" s="6"/>
      <c r="F12" s="6"/>
      <c r="G12" s="6"/>
      <c r="H12" s="6"/>
      <c r="I12" s="6"/>
      <c r="J12" s="6"/>
      <c r="K12" s="6"/>
    </row>
    <row r="13" ht="16" customHeight="1" spans="1:11">
      <c r="A13" s="35" t="s">
        <v>20</v>
      </c>
      <c r="B13" s="38" t="s">
        <v>21</v>
      </c>
      <c r="C13" s="30" t="s">
        <v>12</v>
      </c>
      <c r="D13" s="31"/>
      <c r="E13" s="6">
        <v>105.4</v>
      </c>
      <c r="F13" s="6">
        <v>50036</v>
      </c>
      <c r="G13" s="6"/>
      <c r="H13" s="6"/>
      <c r="I13" s="6"/>
      <c r="J13" s="6"/>
      <c r="K13" s="6"/>
    </row>
    <row r="14" ht="16" customHeight="1" spans="1:11">
      <c r="A14" s="35"/>
      <c r="B14" s="38"/>
      <c r="C14" s="34"/>
      <c r="D14" s="35" t="s">
        <v>13</v>
      </c>
      <c r="E14" s="6">
        <v>61.4</v>
      </c>
      <c r="F14" s="6">
        <v>26436</v>
      </c>
      <c r="G14" s="6"/>
      <c r="H14" s="6"/>
      <c r="I14" s="6"/>
      <c r="J14" s="6"/>
      <c r="K14" s="6"/>
    </row>
    <row r="15" ht="16" customHeight="1" spans="1:11">
      <c r="A15" s="35" t="s">
        <v>22</v>
      </c>
      <c r="B15" s="38" t="s">
        <v>23</v>
      </c>
      <c r="C15" s="30" t="s">
        <v>12</v>
      </c>
      <c r="D15" s="31"/>
      <c r="E15" s="6">
        <v>1000</v>
      </c>
      <c r="F15" s="6">
        <v>50000</v>
      </c>
      <c r="G15" s="6"/>
      <c r="H15" s="6"/>
      <c r="I15" s="6"/>
      <c r="J15" s="6"/>
      <c r="K15" s="6"/>
    </row>
    <row r="16" ht="16" customHeight="1" spans="1:11">
      <c r="A16" s="35"/>
      <c r="B16" s="38"/>
      <c r="C16" s="34"/>
      <c r="D16" s="35" t="s">
        <v>13</v>
      </c>
      <c r="E16" s="6">
        <v>200</v>
      </c>
      <c r="F16" s="6">
        <v>10000</v>
      </c>
      <c r="G16" s="6"/>
      <c r="H16" s="6"/>
      <c r="I16" s="6"/>
      <c r="J16" s="6"/>
      <c r="K16" s="6"/>
    </row>
    <row r="17" ht="16" customHeight="1" spans="1:11">
      <c r="A17" s="35" t="s">
        <v>24</v>
      </c>
      <c r="B17" s="38" t="s">
        <v>25</v>
      </c>
      <c r="C17" s="30" t="s">
        <v>12</v>
      </c>
      <c r="D17" s="31"/>
      <c r="E17" s="6"/>
      <c r="F17" s="6"/>
      <c r="G17" s="6">
        <v>2</v>
      </c>
      <c r="H17" s="6">
        <v>500</v>
      </c>
      <c r="I17" s="6">
        <v>3850</v>
      </c>
      <c r="J17" s="6"/>
      <c r="K17" s="6"/>
    </row>
    <row r="18" ht="16" customHeight="1" spans="1:11">
      <c r="A18" s="35"/>
      <c r="B18" s="38"/>
      <c r="C18" s="34"/>
      <c r="D18" s="35" t="s">
        <v>13</v>
      </c>
      <c r="E18" s="6"/>
      <c r="F18" s="6"/>
      <c r="G18" s="6">
        <v>1</v>
      </c>
      <c r="H18" s="6">
        <v>140</v>
      </c>
      <c r="I18" s="6">
        <v>1150</v>
      </c>
      <c r="J18" s="6"/>
      <c r="K18" s="6"/>
    </row>
    <row r="19" ht="16" customHeight="1" spans="1:11">
      <c r="A19" s="35" t="s">
        <v>26</v>
      </c>
      <c r="B19" s="38" t="s">
        <v>27</v>
      </c>
      <c r="C19" s="30" t="s">
        <v>12</v>
      </c>
      <c r="D19" s="31"/>
      <c r="E19" s="6">
        <v>1.5</v>
      </c>
      <c r="F19" s="6">
        <v>130</v>
      </c>
      <c r="G19" s="6"/>
      <c r="H19" s="6"/>
      <c r="I19" s="6"/>
      <c r="J19" s="6"/>
      <c r="K19" s="6"/>
    </row>
    <row r="20" ht="16" customHeight="1" spans="1:11">
      <c r="A20" s="35"/>
      <c r="B20" s="38"/>
      <c r="C20" s="34"/>
      <c r="D20" s="35" t="s">
        <v>13</v>
      </c>
      <c r="E20" s="6">
        <v>1.5</v>
      </c>
      <c r="F20" s="6">
        <v>130</v>
      </c>
      <c r="G20" s="6"/>
      <c r="H20" s="6"/>
      <c r="I20" s="6"/>
      <c r="J20" s="6"/>
      <c r="K20" s="6"/>
    </row>
    <row r="21" ht="16" customHeight="1" spans="1:11">
      <c r="A21" s="35" t="s">
        <v>28</v>
      </c>
      <c r="B21" s="38" t="s">
        <v>29</v>
      </c>
      <c r="C21" s="30" t="s">
        <v>12</v>
      </c>
      <c r="D21" s="31"/>
      <c r="E21" s="6"/>
      <c r="F21" s="6"/>
      <c r="G21" s="6"/>
      <c r="H21" s="6"/>
      <c r="I21" s="6"/>
      <c r="J21" s="6">
        <v>1543.637</v>
      </c>
      <c r="K21" s="6">
        <v>13315</v>
      </c>
    </row>
    <row r="22" ht="16" customHeight="1" spans="1:11">
      <c r="A22" s="35"/>
      <c r="B22" s="38"/>
      <c r="C22" s="34"/>
      <c r="D22" s="35" t="s">
        <v>13</v>
      </c>
      <c r="E22" s="6"/>
      <c r="F22" s="6"/>
      <c r="G22" s="6"/>
      <c r="H22" s="6"/>
      <c r="I22" s="6"/>
      <c r="J22" s="6">
        <v>333.868</v>
      </c>
      <c r="K22" s="6">
        <v>2905.548</v>
      </c>
    </row>
    <row r="23" ht="16" customHeight="1" spans="1:11">
      <c r="A23" s="35" t="s">
        <v>30</v>
      </c>
      <c r="B23" s="38" t="s">
        <v>31</v>
      </c>
      <c r="C23" s="30" t="s">
        <v>12</v>
      </c>
      <c r="D23" s="31"/>
      <c r="E23" s="6"/>
      <c r="F23" s="6"/>
      <c r="G23" s="6">
        <v>29</v>
      </c>
      <c r="H23" s="6">
        <v>728.5</v>
      </c>
      <c r="I23" s="6">
        <v>4422.6528</v>
      </c>
      <c r="J23" s="6"/>
      <c r="K23" s="6"/>
    </row>
    <row r="24" ht="16" customHeight="1" spans="1:11">
      <c r="A24" s="35"/>
      <c r="B24" s="38"/>
      <c r="C24" s="34"/>
      <c r="D24" s="35" t="s">
        <v>13</v>
      </c>
      <c r="E24" s="6"/>
      <c r="F24" s="6"/>
      <c r="G24" s="6">
        <v>14</v>
      </c>
      <c r="H24" s="6">
        <v>263</v>
      </c>
      <c r="I24" s="6">
        <v>1892.8969</v>
      </c>
      <c r="J24" s="6"/>
      <c r="K24" s="6"/>
    </row>
    <row r="25" ht="16" customHeight="1" spans="1:11">
      <c r="A25" s="35" t="s">
        <v>32</v>
      </c>
      <c r="B25" s="38" t="s">
        <v>33</v>
      </c>
      <c r="C25" s="30" t="s">
        <v>12</v>
      </c>
      <c r="D25" s="31"/>
      <c r="E25" s="6">
        <v>1047.1</v>
      </c>
      <c r="F25" s="6">
        <v>134581</v>
      </c>
      <c r="G25" s="6"/>
      <c r="H25" s="6"/>
      <c r="I25" s="6"/>
      <c r="J25" s="6"/>
      <c r="K25" s="6"/>
    </row>
    <row r="26" ht="16" customHeight="1" spans="1:11">
      <c r="A26" s="35"/>
      <c r="B26" s="38"/>
      <c r="C26" s="34"/>
      <c r="D26" s="35" t="s">
        <v>13</v>
      </c>
      <c r="E26" s="6">
        <v>307.356</v>
      </c>
      <c r="F26" s="6">
        <v>16787.012</v>
      </c>
      <c r="G26" s="6"/>
      <c r="H26" s="6"/>
      <c r="I26" s="6"/>
      <c r="J26" s="6"/>
      <c r="K26" s="6"/>
    </row>
  </sheetData>
  <mergeCells count="38">
    <mergeCell ref="A1:K1"/>
    <mergeCell ref="E3:F3"/>
    <mergeCell ref="G3:I3"/>
    <mergeCell ref="J3:K3"/>
    <mergeCell ref="C5:D5"/>
    <mergeCell ref="C7:D7"/>
    <mergeCell ref="C9:D9"/>
    <mergeCell ref="C11:D11"/>
    <mergeCell ref="C13:D13"/>
    <mergeCell ref="C15:D15"/>
    <mergeCell ref="C17:D17"/>
    <mergeCell ref="C19:D19"/>
    <mergeCell ref="C21:D21"/>
    <mergeCell ref="C23:D23"/>
    <mergeCell ref="C25:D25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A3:B4"/>
    <mergeCell ref="C3:D4"/>
    <mergeCell ref="A5:B6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topLeftCell="A7" workbookViewId="0">
      <selection activeCell="I14" sqref="I14"/>
    </sheetView>
  </sheetViews>
  <sheetFormatPr defaultColWidth="9" defaultRowHeight="13.5"/>
  <cols>
    <col min="1" max="1" width="8.725" style="1"/>
    <col min="2" max="2" width="9.36666666666667" style="9" customWidth="1"/>
    <col min="3" max="3" width="3.36666666666667" style="1" customWidth="1"/>
    <col min="4" max="4" width="10.725" style="1" customWidth="1"/>
    <col min="5" max="5" width="13.2666666666667" customWidth="1"/>
    <col min="6" max="6" width="13.6333333333333" customWidth="1"/>
    <col min="7" max="7" width="6.53333333333333" customWidth="1"/>
    <col min="8" max="8" width="9" customWidth="1"/>
    <col min="9" max="9" width="12.3666666666667" customWidth="1"/>
    <col min="10" max="10" width="9" customWidth="1"/>
    <col min="11" max="11" width="11.0916666666667" customWidth="1"/>
  </cols>
  <sheetData>
    <row r="1" ht="45.5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17.5" customHeight="1" spans="1:11">
      <c r="A2" s="24"/>
      <c r="B2" s="25"/>
      <c r="C2" s="24"/>
      <c r="D2" s="24"/>
      <c r="E2" s="24"/>
      <c r="F2" s="24"/>
      <c r="G2" s="24"/>
      <c r="H2" s="24"/>
      <c r="I2" s="39"/>
      <c r="J2" s="39" t="s">
        <v>1</v>
      </c>
      <c r="K2" s="39"/>
    </row>
    <row r="3" s="20" customFormat="1" ht="27.5" customHeight="1" spans="1:11">
      <c r="A3" s="26" t="s">
        <v>2</v>
      </c>
      <c r="B3" s="27"/>
      <c r="C3" s="26"/>
      <c r="D3" s="27"/>
      <c r="E3" s="3" t="s">
        <v>3</v>
      </c>
      <c r="F3" s="3"/>
      <c r="G3" s="3" t="s">
        <v>4</v>
      </c>
      <c r="H3" s="3"/>
      <c r="I3" s="3"/>
      <c r="J3" s="3" t="s">
        <v>5</v>
      </c>
      <c r="K3" s="3"/>
    </row>
    <row r="4" s="21" customFormat="1" ht="27.5" customHeight="1" spans="1:11">
      <c r="A4" s="28"/>
      <c r="B4" s="29"/>
      <c r="C4" s="28"/>
      <c r="D4" s="29"/>
      <c r="E4" s="14" t="s">
        <v>6</v>
      </c>
      <c r="F4" s="14" t="s">
        <v>7</v>
      </c>
      <c r="G4" s="14" t="s">
        <v>8</v>
      </c>
      <c r="H4" s="14" t="s">
        <v>9</v>
      </c>
      <c r="I4" s="14" t="s">
        <v>7</v>
      </c>
      <c r="J4" s="40" t="s">
        <v>10</v>
      </c>
      <c r="K4" s="14" t="s">
        <v>7</v>
      </c>
    </row>
    <row r="5" s="21" customFormat="1" ht="16.5" customHeight="1" spans="1:11">
      <c r="A5" s="30" t="s">
        <v>11</v>
      </c>
      <c r="B5" s="31"/>
      <c r="C5" s="30" t="s">
        <v>12</v>
      </c>
      <c r="D5" s="31"/>
      <c r="E5" s="14">
        <f>E7+E9+E11+E13+E15+E17+E19+E21+E23+E25</f>
        <v>1126.135</v>
      </c>
      <c r="F5" s="14">
        <f t="shared" ref="F5:K5" si="0">F7+F9+F11+F13+F15+F17+F19+F21+F23+F25</f>
        <v>289844.16</v>
      </c>
      <c r="G5" s="14">
        <f>G7+G9+G11+G13+G15+G17+G19+G21+G23+G25</f>
        <v>50</v>
      </c>
      <c r="H5" s="14">
        <f>H7+H9+H11+H13+H15+H17+H19+H21+H23+H25</f>
        <v>2598.78</v>
      </c>
      <c r="I5" s="14">
        <f>I7+I9+I11+I13+I15+I17+I19+I21+I23+I25</f>
        <v>17012</v>
      </c>
      <c r="J5" s="14">
        <f>J7+J9+J11+J13+J15+J17+J19+J21+J23+J25</f>
        <v>528.5</v>
      </c>
      <c r="K5" s="14">
        <f>K7+K9+K11+K13+K15+K17+K19+K21+K23+K25</f>
        <v>21680</v>
      </c>
    </row>
    <row r="6" s="22" customFormat="1" ht="16" customHeight="1" spans="1:11">
      <c r="A6" s="32"/>
      <c r="B6" s="33"/>
      <c r="C6" s="34"/>
      <c r="D6" s="35" t="s">
        <v>13</v>
      </c>
      <c r="E6" s="14">
        <f>E8+E10+E12+E14+E16+E18+E20+E22+E24+E26</f>
        <v>158.002</v>
      </c>
      <c r="F6" s="14">
        <f t="shared" ref="F6:K6" si="1">F8+F10+F12+F14+F16+F18+F20+F22+F24+F26</f>
        <v>40040</v>
      </c>
      <c r="G6" s="14">
        <f>G8+G10+G12+G14+G16+G18+G20+G22+G24+G26</f>
        <v>24</v>
      </c>
      <c r="H6" s="14">
        <f>H8+H10+H12+H14+H16+H18+H20+H22+H24+H26</f>
        <v>1136</v>
      </c>
      <c r="I6" s="14">
        <f>I8+I10+I12+I14+I16+I18+I20+I22+I24+I26</f>
        <v>7318</v>
      </c>
      <c r="J6" s="14">
        <f>J8+J10+J12+J14+J16+J18+J20+J22+J24+J26</f>
        <v>128.237</v>
      </c>
      <c r="K6" s="14">
        <f>K8+K10+K12+K14+K16+K18+K20+K22+K24+K26</f>
        <v>4649</v>
      </c>
    </row>
    <row r="7" s="22" customFormat="1" ht="16" customHeight="1" spans="1:11">
      <c r="A7" s="35" t="s">
        <v>14</v>
      </c>
      <c r="B7" s="38" t="s">
        <v>15</v>
      </c>
      <c r="C7" s="30" t="s">
        <v>12</v>
      </c>
      <c r="D7" s="31"/>
      <c r="E7" s="36">
        <v>93.247</v>
      </c>
      <c r="F7" s="36">
        <v>12677.16</v>
      </c>
      <c r="G7" s="37"/>
      <c r="H7" s="37"/>
      <c r="I7" s="36"/>
      <c r="J7" s="41"/>
      <c r="K7" s="36"/>
    </row>
    <row r="8" ht="16" customHeight="1" spans="1:11">
      <c r="A8" s="35"/>
      <c r="B8" s="38"/>
      <c r="C8" s="34"/>
      <c r="D8" s="35" t="s">
        <v>13</v>
      </c>
      <c r="E8" s="5">
        <v>23.786</v>
      </c>
      <c r="F8" s="5">
        <v>3743</v>
      </c>
      <c r="G8" s="5"/>
      <c r="H8" s="5"/>
      <c r="I8" s="5"/>
      <c r="J8" s="5"/>
      <c r="K8" s="5"/>
    </row>
    <row r="9" ht="16" customHeight="1" spans="1:11">
      <c r="A9" s="35" t="s">
        <v>16</v>
      </c>
      <c r="B9" s="38" t="s">
        <v>17</v>
      </c>
      <c r="C9" s="30" t="s">
        <v>12</v>
      </c>
      <c r="D9" s="31"/>
      <c r="E9" s="5">
        <v>41.985</v>
      </c>
      <c r="F9" s="5">
        <v>16187</v>
      </c>
      <c r="G9" s="5"/>
      <c r="H9" s="5"/>
      <c r="I9" s="5"/>
      <c r="J9" s="5"/>
      <c r="K9" s="5"/>
    </row>
    <row r="10" ht="16" customHeight="1" spans="1:11">
      <c r="A10" s="35"/>
      <c r="B10" s="38"/>
      <c r="C10" s="34"/>
      <c r="D10" s="35" t="s">
        <v>13</v>
      </c>
      <c r="E10" s="5"/>
      <c r="F10" s="5"/>
      <c r="G10" s="5"/>
      <c r="H10" s="5"/>
      <c r="I10" s="5"/>
      <c r="J10" s="5"/>
      <c r="K10" s="5"/>
    </row>
    <row r="11" ht="16" customHeight="1" spans="1:11">
      <c r="A11" s="35" t="s">
        <v>18</v>
      </c>
      <c r="B11" s="38" t="s">
        <v>19</v>
      </c>
      <c r="C11" s="30" t="s">
        <v>12</v>
      </c>
      <c r="D11" s="31"/>
      <c r="E11" s="5">
        <v>180.58</v>
      </c>
      <c r="F11" s="5">
        <v>63247</v>
      </c>
      <c r="G11" s="5"/>
      <c r="H11" s="5"/>
      <c r="I11" s="5"/>
      <c r="J11" s="5"/>
      <c r="K11" s="5"/>
    </row>
    <row r="12" ht="16" customHeight="1" spans="1:11">
      <c r="A12" s="35"/>
      <c r="B12" s="38"/>
      <c r="C12" s="34"/>
      <c r="D12" s="35" t="s">
        <v>13</v>
      </c>
      <c r="E12" s="5">
        <v>13.351</v>
      </c>
      <c r="F12" s="5">
        <v>3371</v>
      </c>
      <c r="G12" s="5"/>
      <c r="H12" s="5"/>
      <c r="I12" s="5"/>
      <c r="J12" s="5"/>
      <c r="K12" s="5"/>
    </row>
    <row r="13" ht="16" customHeight="1" spans="1:11">
      <c r="A13" s="35" t="s">
        <v>20</v>
      </c>
      <c r="B13" s="38" t="s">
        <v>21</v>
      </c>
      <c r="C13" s="30" t="s">
        <v>12</v>
      </c>
      <c r="D13" s="31"/>
      <c r="E13" s="5">
        <v>191.397</v>
      </c>
      <c r="F13" s="5">
        <v>82733</v>
      </c>
      <c r="G13" s="5"/>
      <c r="H13" s="5"/>
      <c r="I13" s="5"/>
      <c r="J13" s="5"/>
      <c r="K13" s="5"/>
    </row>
    <row r="14" ht="16" customHeight="1" spans="1:11">
      <c r="A14" s="35"/>
      <c r="B14" s="38"/>
      <c r="C14" s="34"/>
      <c r="D14" s="35" t="s">
        <v>13</v>
      </c>
      <c r="E14" s="5">
        <v>63.259</v>
      </c>
      <c r="F14" s="5">
        <v>22023</v>
      </c>
      <c r="G14" s="5"/>
      <c r="H14" s="5"/>
      <c r="I14" s="5"/>
      <c r="J14" s="5"/>
      <c r="K14" s="5"/>
    </row>
    <row r="15" ht="16" customHeight="1" spans="1:11">
      <c r="A15" s="35" t="s">
        <v>22</v>
      </c>
      <c r="B15" s="38" t="s">
        <v>23</v>
      </c>
      <c r="C15" s="30" t="s">
        <v>12</v>
      </c>
      <c r="D15" s="31"/>
      <c r="E15" s="5">
        <v>98.053</v>
      </c>
      <c r="F15" s="5">
        <v>22017</v>
      </c>
      <c r="G15" s="5"/>
      <c r="H15" s="5"/>
      <c r="I15" s="5"/>
      <c r="J15" s="5"/>
      <c r="K15" s="5"/>
    </row>
    <row r="16" ht="16" customHeight="1" spans="1:11">
      <c r="A16" s="35"/>
      <c r="B16" s="38"/>
      <c r="C16" s="34"/>
      <c r="D16" s="35" t="s">
        <v>13</v>
      </c>
      <c r="E16" s="5">
        <v>24.215</v>
      </c>
      <c r="F16" s="5">
        <v>5191</v>
      </c>
      <c r="G16" s="5"/>
      <c r="H16" s="5"/>
      <c r="I16" s="5"/>
      <c r="J16" s="5"/>
      <c r="K16" s="5"/>
    </row>
    <row r="17" ht="16" customHeight="1" spans="1:11">
      <c r="A17" s="35" t="s">
        <v>24</v>
      </c>
      <c r="B17" s="38" t="s">
        <v>25</v>
      </c>
      <c r="C17" s="30" t="s">
        <v>12</v>
      </c>
      <c r="D17" s="31"/>
      <c r="E17" s="5"/>
      <c r="F17" s="5"/>
      <c r="G17" s="5">
        <v>21</v>
      </c>
      <c r="H17" s="5">
        <v>1911</v>
      </c>
      <c r="I17" s="5">
        <v>13308</v>
      </c>
      <c r="J17" s="5"/>
      <c r="K17" s="5"/>
    </row>
    <row r="18" ht="16" customHeight="1" spans="1:11">
      <c r="A18" s="35"/>
      <c r="B18" s="38"/>
      <c r="C18" s="34"/>
      <c r="D18" s="35" t="s">
        <v>13</v>
      </c>
      <c r="E18" s="5"/>
      <c r="F18" s="5"/>
      <c r="G18" s="5">
        <v>7</v>
      </c>
      <c r="H18" s="5">
        <v>741</v>
      </c>
      <c r="I18" s="5">
        <v>4898</v>
      </c>
      <c r="J18" s="5"/>
      <c r="K18" s="5"/>
    </row>
    <row r="19" ht="16" customHeight="1" spans="1:11">
      <c r="A19" s="35" t="s">
        <v>26</v>
      </c>
      <c r="B19" s="38" t="s">
        <v>27</v>
      </c>
      <c r="C19" s="30" t="s">
        <v>12</v>
      </c>
      <c r="D19" s="31"/>
      <c r="E19" s="5">
        <v>14</v>
      </c>
      <c r="F19" s="5">
        <v>2800</v>
      </c>
      <c r="G19" s="5"/>
      <c r="H19" s="5"/>
      <c r="I19" s="5"/>
      <c r="J19" s="5"/>
      <c r="K19" s="5"/>
    </row>
    <row r="20" ht="16" customHeight="1" spans="1:11">
      <c r="A20" s="35"/>
      <c r="B20" s="38"/>
      <c r="C20" s="34"/>
      <c r="D20" s="35" t="s">
        <v>13</v>
      </c>
      <c r="E20" s="5"/>
      <c r="F20" s="5"/>
      <c r="G20" s="5"/>
      <c r="H20" s="5"/>
      <c r="I20" s="5"/>
      <c r="J20" s="5"/>
      <c r="K20" s="5"/>
    </row>
    <row r="21" ht="16" customHeight="1" spans="1:11">
      <c r="A21" s="35" t="s">
        <v>28</v>
      </c>
      <c r="B21" s="38" t="s">
        <v>29</v>
      </c>
      <c r="C21" s="30" t="s">
        <v>12</v>
      </c>
      <c r="D21" s="31"/>
      <c r="E21" s="5"/>
      <c r="F21" s="5"/>
      <c r="G21" s="5"/>
      <c r="H21" s="5"/>
      <c r="I21" s="5"/>
      <c r="J21" s="5">
        <v>528.5</v>
      </c>
      <c r="K21" s="5">
        <v>21680</v>
      </c>
    </row>
    <row r="22" ht="16" customHeight="1" spans="1:11">
      <c r="A22" s="35"/>
      <c r="B22" s="38"/>
      <c r="C22" s="34"/>
      <c r="D22" s="35" t="s">
        <v>13</v>
      </c>
      <c r="E22" s="5"/>
      <c r="F22" s="5"/>
      <c r="G22" s="5"/>
      <c r="H22" s="5"/>
      <c r="I22" s="5"/>
      <c r="J22" s="5">
        <v>128.237</v>
      </c>
      <c r="K22" s="5">
        <v>4649</v>
      </c>
    </row>
    <row r="23" ht="16" customHeight="1" spans="1:11">
      <c r="A23" s="35" t="s">
        <v>30</v>
      </c>
      <c r="B23" s="38" t="s">
        <v>31</v>
      </c>
      <c r="C23" s="30" t="s">
        <v>12</v>
      </c>
      <c r="D23" s="31"/>
      <c r="E23" s="5"/>
      <c r="F23" s="5"/>
      <c r="G23" s="5">
        <v>29</v>
      </c>
      <c r="H23" s="5">
        <v>687.78</v>
      </c>
      <c r="I23" s="5">
        <v>3704</v>
      </c>
      <c r="J23" s="5"/>
      <c r="K23" s="5"/>
    </row>
    <row r="24" ht="16" customHeight="1" spans="1:11">
      <c r="A24" s="35"/>
      <c r="B24" s="38"/>
      <c r="C24" s="34"/>
      <c r="D24" s="35" t="s">
        <v>13</v>
      </c>
      <c r="E24" s="5"/>
      <c r="F24" s="5"/>
      <c r="G24" s="5">
        <v>17</v>
      </c>
      <c r="H24" s="5">
        <v>395</v>
      </c>
      <c r="I24" s="5">
        <v>2420</v>
      </c>
      <c r="J24" s="5"/>
      <c r="K24" s="5"/>
    </row>
    <row r="25" ht="16" customHeight="1" spans="1:11">
      <c r="A25" s="35" t="s">
        <v>32</v>
      </c>
      <c r="B25" s="38" t="s">
        <v>33</v>
      </c>
      <c r="C25" s="30" t="s">
        <v>12</v>
      </c>
      <c r="D25" s="31"/>
      <c r="E25" s="5">
        <v>506.873</v>
      </c>
      <c r="F25" s="5">
        <v>90183</v>
      </c>
      <c r="G25" s="5"/>
      <c r="H25" s="5"/>
      <c r="I25" s="5"/>
      <c r="J25" s="5"/>
      <c r="K25" s="5"/>
    </row>
    <row r="26" ht="16" customHeight="1" spans="1:11">
      <c r="A26" s="35"/>
      <c r="B26" s="38"/>
      <c r="C26" s="34"/>
      <c r="D26" s="35" t="s">
        <v>13</v>
      </c>
      <c r="E26" s="5">
        <v>33.391</v>
      </c>
      <c r="F26" s="5">
        <v>5712</v>
      </c>
      <c r="G26" s="5"/>
      <c r="H26" s="5"/>
      <c r="I26" s="5"/>
      <c r="J26" s="5"/>
      <c r="K26" s="5"/>
    </row>
  </sheetData>
  <mergeCells count="38">
    <mergeCell ref="A1:K1"/>
    <mergeCell ref="E3:F3"/>
    <mergeCell ref="G3:I3"/>
    <mergeCell ref="J3:K3"/>
    <mergeCell ref="C5:D5"/>
    <mergeCell ref="C7:D7"/>
    <mergeCell ref="C9:D9"/>
    <mergeCell ref="C11:D11"/>
    <mergeCell ref="C13:D13"/>
    <mergeCell ref="C15:D15"/>
    <mergeCell ref="C17:D17"/>
    <mergeCell ref="C19:D19"/>
    <mergeCell ref="C21:D21"/>
    <mergeCell ref="C23:D23"/>
    <mergeCell ref="C25:D25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A3:B4"/>
    <mergeCell ref="C3:D4"/>
    <mergeCell ref="A5:B6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topLeftCell="A7" workbookViewId="0">
      <selection activeCell="I14" sqref="I14"/>
    </sheetView>
  </sheetViews>
  <sheetFormatPr defaultColWidth="9" defaultRowHeight="13.5"/>
  <cols>
    <col min="1" max="1" width="8.725" style="1"/>
    <col min="2" max="2" width="9.36666666666667" style="9" customWidth="1"/>
    <col min="3" max="3" width="3.36666666666667" style="1" customWidth="1"/>
    <col min="4" max="4" width="10.725" style="1" customWidth="1"/>
    <col min="5" max="5" width="13.2666666666667" customWidth="1"/>
    <col min="6" max="6" width="13.6333333333333" customWidth="1"/>
    <col min="7" max="7" width="6.53333333333333" customWidth="1"/>
    <col min="8" max="8" width="7.44166666666667" customWidth="1"/>
    <col min="9" max="9" width="12.3666666666667" customWidth="1"/>
    <col min="10" max="10" width="9" customWidth="1"/>
    <col min="11" max="11" width="11.0916666666667" customWidth="1"/>
  </cols>
  <sheetData>
    <row r="1" ht="45.5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17.5" customHeight="1" spans="1:11">
      <c r="A2" s="24"/>
      <c r="B2" s="25"/>
      <c r="C2" s="24"/>
      <c r="D2" s="24"/>
      <c r="E2" s="24"/>
      <c r="F2" s="24"/>
      <c r="G2" s="24"/>
      <c r="H2" s="24"/>
      <c r="I2" s="39"/>
      <c r="J2" s="39" t="s">
        <v>1</v>
      </c>
      <c r="K2" s="39"/>
    </row>
    <row r="3" s="20" customFormat="1" ht="27.5" customHeight="1" spans="1:11">
      <c r="A3" s="26" t="s">
        <v>2</v>
      </c>
      <c r="B3" s="27"/>
      <c r="C3" s="26"/>
      <c r="D3" s="27"/>
      <c r="E3" s="3" t="s">
        <v>3</v>
      </c>
      <c r="F3" s="3"/>
      <c r="G3" s="3" t="s">
        <v>4</v>
      </c>
      <c r="H3" s="3"/>
      <c r="I3" s="3"/>
      <c r="J3" s="3" t="s">
        <v>5</v>
      </c>
      <c r="K3" s="3"/>
    </row>
    <row r="4" s="21" customFormat="1" ht="27.5" customHeight="1" spans="1:11">
      <c r="A4" s="28"/>
      <c r="B4" s="29"/>
      <c r="C4" s="28"/>
      <c r="D4" s="29"/>
      <c r="E4" s="14" t="s">
        <v>6</v>
      </c>
      <c r="F4" s="14" t="s">
        <v>7</v>
      </c>
      <c r="G4" s="14" t="s">
        <v>8</v>
      </c>
      <c r="H4" s="14" t="s">
        <v>9</v>
      </c>
      <c r="I4" s="14" t="s">
        <v>7</v>
      </c>
      <c r="J4" s="40" t="s">
        <v>10</v>
      </c>
      <c r="K4" s="14" t="s">
        <v>7</v>
      </c>
    </row>
    <row r="5" s="21" customFormat="1" ht="16.5" customHeight="1" spans="1:11">
      <c r="A5" s="30" t="s">
        <v>11</v>
      </c>
      <c r="B5" s="31"/>
      <c r="C5" s="30" t="s">
        <v>12</v>
      </c>
      <c r="D5" s="31"/>
      <c r="E5" s="14">
        <v>5933.3304</v>
      </c>
      <c r="F5" s="14">
        <v>953689.322984127</v>
      </c>
      <c r="G5" s="14">
        <v>57</v>
      </c>
      <c r="H5" s="14">
        <v>8422</v>
      </c>
      <c r="I5" s="14">
        <v>68788.1996</v>
      </c>
      <c r="J5" s="40">
        <v>1052.113</v>
      </c>
      <c r="K5" s="14">
        <v>13129.3696800471</v>
      </c>
    </row>
    <row r="6" s="22" customFormat="1" ht="16" customHeight="1" spans="1:11">
      <c r="A6" s="32"/>
      <c r="B6" s="33"/>
      <c r="C6" s="34"/>
      <c r="D6" s="35" t="s">
        <v>13</v>
      </c>
      <c r="E6" s="36">
        <v>1050.103</v>
      </c>
      <c r="F6" s="36">
        <v>110635.115</v>
      </c>
      <c r="G6" s="37">
        <v>7</v>
      </c>
      <c r="H6" s="37">
        <v>1555</v>
      </c>
      <c r="I6" s="36">
        <v>16644.7</v>
      </c>
      <c r="J6" s="41">
        <v>659.102</v>
      </c>
      <c r="K6" s="36">
        <v>9581.46968004706</v>
      </c>
    </row>
    <row r="7" s="22" customFormat="1" ht="16" customHeight="1" spans="1:11">
      <c r="A7" s="35" t="s">
        <v>14</v>
      </c>
      <c r="B7" s="38" t="s">
        <v>15</v>
      </c>
      <c r="C7" s="30" t="s">
        <v>12</v>
      </c>
      <c r="D7" s="31"/>
      <c r="E7" s="36">
        <v>116.845</v>
      </c>
      <c r="F7" s="36">
        <v>8008.68</v>
      </c>
      <c r="G7" s="37"/>
      <c r="H7" s="37"/>
      <c r="I7" s="36"/>
      <c r="J7" s="41"/>
      <c r="K7" s="36"/>
    </row>
    <row r="8" ht="16" customHeight="1" spans="1:11">
      <c r="A8" s="35"/>
      <c r="B8" s="38"/>
      <c r="C8" s="34"/>
      <c r="D8" s="35" t="s">
        <v>13</v>
      </c>
      <c r="E8" s="5"/>
      <c r="F8" s="5"/>
      <c r="G8" s="5"/>
      <c r="H8" s="5"/>
      <c r="I8" s="5"/>
      <c r="J8" s="5"/>
      <c r="K8" s="5"/>
    </row>
    <row r="9" ht="16" customHeight="1" spans="1:11">
      <c r="A9" s="35" t="s">
        <v>16</v>
      </c>
      <c r="B9" s="38" t="s">
        <v>17</v>
      </c>
      <c r="C9" s="30" t="s">
        <v>12</v>
      </c>
      <c r="D9" s="31"/>
      <c r="E9" s="5">
        <v>91.868</v>
      </c>
      <c r="F9" s="5">
        <v>27429.7857142857</v>
      </c>
      <c r="G9" s="5"/>
      <c r="H9" s="5"/>
      <c r="I9" s="5"/>
      <c r="J9" s="5"/>
      <c r="K9" s="5"/>
    </row>
    <row r="10" ht="16" customHeight="1" spans="1:11">
      <c r="A10" s="35"/>
      <c r="B10" s="38"/>
      <c r="C10" s="34"/>
      <c r="D10" s="35" t="s">
        <v>13</v>
      </c>
      <c r="E10" s="5">
        <v>53.25</v>
      </c>
      <c r="F10" s="5">
        <v>9500</v>
      </c>
      <c r="G10" s="5"/>
      <c r="H10" s="5"/>
      <c r="I10" s="5"/>
      <c r="J10" s="5"/>
      <c r="K10" s="5"/>
    </row>
    <row r="11" ht="16" customHeight="1" spans="1:11">
      <c r="A11" s="35" t="s">
        <v>18</v>
      </c>
      <c r="B11" s="38" t="s">
        <v>19</v>
      </c>
      <c r="C11" s="30" t="s">
        <v>12</v>
      </c>
      <c r="D11" s="31"/>
      <c r="E11" s="5">
        <v>724.281</v>
      </c>
      <c r="F11" s="5">
        <v>170563.85</v>
      </c>
      <c r="G11" s="5"/>
      <c r="H11" s="5"/>
      <c r="I11" s="5"/>
      <c r="J11" s="5"/>
      <c r="K11" s="5"/>
    </row>
    <row r="12" ht="16" customHeight="1" spans="1:11">
      <c r="A12" s="35"/>
      <c r="B12" s="38"/>
      <c r="C12" s="34"/>
      <c r="D12" s="35" t="s">
        <v>13</v>
      </c>
      <c r="E12" s="5">
        <v>34.687</v>
      </c>
      <c r="F12" s="5">
        <v>12140.45</v>
      </c>
      <c r="G12" s="5"/>
      <c r="H12" s="5"/>
      <c r="I12" s="5"/>
      <c r="J12" s="5"/>
      <c r="K12" s="5"/>
    </row>
    <row r="13" ht="16" customHeight="1" spans="1:11">
      <c r="A13" s="35" t="s">
        <v>20</v>
      </c>
      <c r="B13" s="38" t="s">
        <v>21</v>
      </c>
      <c r="C13" s="30" t="s">
        <v>12</v>
      </c>
      <c r="D13" s="31"/>
      <c r="E13" s="5">
        <v>423.837</v>
      </c>
      <c r="F13" s="5">
        <v>120431.295714286</v>
      </c>
      <c r="G13" s="5"/>
      <c r="H13" s="5"/>
      <c r="I13" s="5"/>
      <c r="J13" s="5"/>
      <c r="K13" s="5"/>
    </row>
    <row r="14" ht="16" customHeight="1" spans="1:11">
      <c r="A14" s="35"/>
      <c r="B14" s="38"/>
      <c r="C14" s="34"/>
      <c r="D14" s="35" t="s">
        <v>13</v>
      </c>
      <c r="E14" s="5">
        <v>25.494</v>
      </c>
      <c r="F14" s="5">
        <v>7648.2</v>
      </c>
      <c r="G14" s="5"/>
      <c r="H14" s="5"/>
      <c r="I14" s="5"/>
      <c r="J14" s="5"/>
      <c r="K14" s="5"/>
    </row>
    <row r="15" ht="16" customHeight="1" spans="1:11">
      <c r="A15" s="35" t="s">
        <v>22</v>
      </c>
      <c r="B15" s="38" t="s">
        <v>23</v>
      </c>
      <c r="C15" s="30" t="s">
        <v>12</v>
      </c>
      <c r="D15" s="31"/>
      <c r="E15" s="5">
        <v>1395.29</v>
      </c>
      <c r="F15" s="5">
        <v>117075.096666667</v>
      </c>
      <c r="G15" s="5"/>
      <c r="H15" s="5"/>
      <c r="I15" s="5"/>
      <c r="J15" s="5"/>
      <c r="K15" s="5"/>
    </row>
    <row r="16" ht="16" customHeight="1" spans="1:11">
      <c r="A16" s="35"/>
      <c r="B16" s="38"/>
      <c r="C16" s="34"/>
      <c r="D16" s="35" t="s">
        <v>13</v>
      </c>
      <c r="E16" s="5">
        <v>334.44</v>
      </c>
      <c r="F16" s="5">
        <v>28792.9</v>
      </c>
      <c r="G16" s="5"/>
      <c r="H16" s="5"/>
      <c r="I16" s="5"/>
      <c r="J16" s="5"/>
      <c r="K16" s="5"/>
    </row>
    <row r="17" ht="16" customHeight="1" spans="1:11">
      <c r="A17" s="35" t="s">
        <v>24</v>
      </c>
      <c r="B17" s="38" t="s">
        <v>25</v>
      </c>
      <c r="C17" s="30" t="s">
        <v>12</v>
      </c>
      <c r="D17" s="31"/>
      <c r="E17" s="5"/>
      <c r="F17" s="5"/>
      <c r="G17" s="5">
        <v>38</v>
      </c>
      <c r="H17" s="5">
        <v>7972</v>
      </c>
      <c r="I17" s="5">
        <v>68290.7004</v>
      </c>
      <c r="J17" s="5"/>
      <c r="K17" s="5"/>
    </row>
    <row r="18" ht="16" customHeight="1" spans="1:11">
      <c r="A18" s="35"/>
      <c r="B18" s="38"/>
      <c r="C18" s="34"/>
      <c r="D18" s="35" t="s">
        <v>13</v>
      </c>
      <c r="E18" s="5"/>
      <c r="F18" s="5"/>
      <c r="G18" s="5">
        <v>4</v>
      </c>
      <c r="H18" s="5">
        <v>1467</v>
      </c>
      <c r="I18" s="5">
        <v>16004.7</v>
      </c>
      <c r="J18" s="5"/>
      <c r="K18" s="5"/>
    </row>
    <row r="19" ht="16" customHeight="1" spans="1:11">
      <c r="A19" s="35" t="s">
        <v>26</v>
      </c>
      <c r="B19" s="38" t="s">
        <v>27</v>
      </c>
      <c r="C19" s="30" t="s">
        <v>12</v>
      </c>
      <c r="D19" s="31"/>
      <c r="E19" s="5">
        <v>117.536</v>
      </c>
      <c r="F19" s="5">
        <v>42942.09</v>
      </c>
      <c r="G19" s="5"/>
      <c r="H19" s="5"/>
      <c r="I19" s="5"/>
      <c r="J19" s="5"/>
      <c r="K19" s="5"/>
    </row>
    <row r="20" ht="16" customHeight="1" spans="1:11">
      <c r="A20" s="35"/>
      <c r="B20" s="38"/>
      <c r="C20" s="34"/>
      <c r="D20" s="35" t="s">
        <v>13</v>
      </c>
      <c r="E20" s="5">
        <v>34.237</v>
      </c>
      <c r="F20" s="5">
        <v>15738</v>
      </c>
      <c r="G20" s="5"/>
      <c r="H20" s="5"/>
      <c r="I20" s="5"/>
      <c r="J20" s="5"/>
      <c r="K20" s="5"/>
    </row>
    <row r="21" ht="16" customHeight="1" spans="1:11">
      <c r="A21" s="35" t="s">
        <v>28</v>
      </c>
      <c r="B21" s="38" t="s">
        <v>29</v>
      </c>
      <c r="C21" s="30" t="s">
        <v>12</v>
      </c>
      <c r="D21" s="31"/>
      <c r="E21" s="5"/>
      <c r="F21" s="5"/>
      <c r="G21" s="5"/>
      <c r="H21" s="5"/>
      <c r="I21" s="5"/>
      <c r="J21" s="5">
        <v>1052.113</v>
      </c>
      <c r="K21" s="5">
        <v>13129.3696800471</v>
      </c>
    </row>
    <row r="22" ht="16" customHeight="1" spans="1:11">
      <c r="A22" s="35"/>
      <c r="B22" s="38"/>
      <c r="C22" s="34"/>
      <c r="D22" s="35" t="s">
        <v>13</v>
      </c>
      <c r="E22" s="5"/>
      <c r="F22" s="5"/>
      <c r="G22" s="5"/>
      <c r="H22" s="5"/>
      <c r="I22" s="5"/>
      <c r="J22" s="5">
        <v>659.102</v>
      </c>
      <c r="K22" s="5">
        <v>9581.46968004706</v>
      </c>
    </row>
    <row r="23" ht="16" customHeight="1" spans="1:11">
      <c r="A23" s="35" t="s">
        <v>30</v>
      </c>
      <c r="B23" s="38" t="s">
        <v>31</v>
      </c>
      <c r="C23" s="30" t="s">
        <v>12</v>
      </c>
      <c r="D23" s="31"/>
      <c r="E23" s="5"/>
      <c r="F23" s="5"/>
      <c r="G23" s="5">
        <v>21</v>
      </c>
      <c r="H23" s="5">
        <v>1724</v>
      </c>
      <c r="I23" s="5">
        <v>14262.2092</v>
      </c>
      <c r="J23" s="5"/>
      <c r="K23" s="5"/>
    </row>
    <row r="24" ht="16" customHeight="1" spans="1:11">
      <c r="A24" s="35"/>
      <c r="B24" s="38"/>
      <c r="C24" s="34"/>
      <c r="D24" s="35" t="s">
        <v>13</v>
      </c>
      <c r="E24" s="5"/>
      <c r="F24" s="5"/>
      <c r="G24" s="5">
        <v>3</v>
      </c>
      <c r="H24" s="5">
        <v>88</v>
      </c>
      <c r="I24" s="5">
        <v>640</v>
      </c>
      <c r="J24" s="5"/>
      <c r="K24" s="5"/>
    </row>
    <row r="25" ht="16" customHeight="1" spans="1:11">
      <c r="A25" s="35" t="s">
        <v>32</v>
      </c>
      <c r="B25" s="38" t="s">
        <v>33</v>
      </c>
      <c r="C25" s="30" t="s">
        <v>12</v>
      </c>
      <c r="D25" s="31"/>
      <c r="E25" s="5">
        <v>3063.6734</v>
      </c>
      <c r="F25" s="5">
        <v>467238.524888889</v>
      </c>
      <c r="G25" s="5"/>
      <c r="H25" s="5"/>
      <c r="I25" s="5"/>
      <c r="J25" s="5"/>
      <c r="K25" s="5"/>
    </row>
    <row r="26" ht="16" customHeight="1" spans="1:11">
      <c r="A26" s="35"/>
      <c r="B26" s="38"/>
      <c r="C26" s="34"/>
      <c r="D26" s="35" t="s">
        <v>13</v>
      </c>
      <c r="E26" s="5">
        <v>567.995</v>
      </c>
      <c r="F26" s="5">
        <v>36815.565</v>
      </c>
      <c r="G26" s="5"/>
      <c r="H26" s="5"/>
      <c r="I26" s="5"/>
      <c r="J26" s="5"/>
      <c r="K26" s="5"/>
    </row>
  </sheetData>
  <mergeCells count="38">
    <mergeCell ref="A1:K1"/>
    <mergeCell ref="E3:F3"/>
    <mergeCell ref="G3:I3"/>
    <mergeCell ref="J3:K3"/>
    <mergeCell ref="C5:D5"/>
    <mergeCell ref="C7:D7"/>
    <mergeCell ref="C9:D9"/>
    <mergeCell ref="C11:D11"/>
    <mergeCell ref="C13:D13"/>
    <mergeCell ref="C15:D15"/>
    <mergeCell ref="C17:D17"/>
    <mergeCell ref="C19:D19"/>
    <mergeCell ref="C21:D21"/>
    <mergeCell ref="C23:D23"/>
    <mergeCell ref="C25:D25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A3:B4"/>
    <mergeCell ref="C3:D4"/>
    <mergeCell ref="A5:B6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topLeftCell="A4" workbookViewId="0">
      <selection activeCell="I14" sqref="I14"/>
    </sheetView>
  </sheetViews>
  <sheetFormatPr defaultColWidth="9" defaultRowHeight="13.5"/>
  <cols>
    <col min="1" max="1" width="8.725" style="1"/>
    <col min="2" max="2" width="9.36666666666667" style="9" customWidth="1"/>
    <col min="3" max="3" width="3.36666666666667" style="1" customWidth="1"/>
    <col min="4" max="4" width="10.725" style="1" customWidth="1"/>
    <col min="5" max="5" width="13.2666666666667" customWidth="1"/>
    <col min="6" max="6" width="13.6333333333333" customWidth="1"/>
    <col min="7" max="7" width="6.53333333333333" customWidth="1"/>
    <col min="8" max="8" width="7.44166666666667" customWidth="1"/>
    <col min="9" max="9" width="12.3666666666667" customWidth="1"/>
    <col min="10" max="10" width="9" customWidth="1"/>
    <col min="11" max="11" width="11.0916666666667" customWidth="1"/>
  </cols>
  <sheetData>
    <row r="1" ht="45.5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17.5" customHeight="1" spans="1:11">
      <c r="A2" s="24"/>
      <c r="B2" s="25"/>
      <c r="C2" s="24"/>
      <c r="D2" s="24"/>
      <c r="E2" s="24"/>
      <c r="F2" s="24"/>
      <c r="G2" s="24"/>
      <c r="H2" s="24"/>
      <c r="I2" s="39"/>
      <c r="J2" s="39" t="s">
        <v>1</v>
      </c>
      <c r="K2" s="39"/>
    </row>
    <row r="3" s="20" customFormat="1" ht="27.5" customHeight="1" spans="1:11">
      <c r="A3" s="26" t="s">
        <v>2</v>
      </c>
      <c r="B3" s="27"/>
      <c r="C3" s="26"/>
      <c r="D3" s="27"/>
      <c r="E3" s="3" t="s">
        <v>3</v>
      </c>
      <c r="F3" s="3"/>
      <c r="G3" s="3" t="s">
        <v>4</v>
      </c>
      <c r="H3" s="3"/>
      <c r="I3" s="3"/>
      <c r="J3" s="3" t="s">
        <v>5</v>
      </c>
      <c r="K3" s="3"/>
    </row>
    <row r="4" s="21" customFormat="1" ht="27.5" customHeight="1" spans="1:11">
      <c r="A4" s="28"/>
      <c r="B4" s="29"/>
      <c r="C4" s="28"/>
      <c r="D4" s="29"/>
      <c r="E4" s="14" t="s">
        <v>6</v>
      </c>
      <c r="F4" s="14" t="s">
        <v>7</v>
      </c>
      <c r="G4" s="14" t="s">
        <v>8</v>
      </c>
      <c r="H4" s="14" t="s">
        <v>9</v>
      </c>
      <c r="I4" s="14" t="s">
        <v>7</v>
      </c>
      <c r="J4" s="40" t="s">
        <v>10</v>
      </c>
      <c r="K4" s="14" t="s">
        <v>7</v>
      </c>
    </row>
    <row r="5" s="21" customFormat="1" ht="16.5" customHeight="1" spans="1:11">
      <c r="A5" s="30" t="s">
        <v>11</v>
      </c>
      <c r="B5" s="31"/>
      <c r="C5" s="30" t="s">
        <v>12</v>
      </c>
      <c r="D5" s="31"/>
      <c r="E5" s="14">
        <v>1756.0295</v>
      </c>
      <c r="F5" s="14">
        <v>409635.985</v>
      </c>
      <c r="G5" s="14">
        <v>108</v>
      </c>
      <c r="H5" s="14">
        <v>5787.38</v>
      </c>
      <c r="I5" s="14">
        <v>36332.267</v>
      </c>
      <c r="J5" s="40">
        <v>362.6915</v>
      </c>
      <c r="K5" s="14">
        <v>5830.4875</v>
      </c>
    </row>
    <row r="6" s="22" customFormat="1" ht="16" customHeight="1" spans="1:11">
      <c r="A6" s="32"/>
      <c r="B6" s="33"/>
      <c r="C6" s="34"/>
      <c r="D6" s="35" t="s">
        <v>13</v>
      </c>
      <c r="E6" s="36">
        <v>192.293</v>
      </c>
      <c r="F6" s="36">
        <v>53502.63</v>
      </c>
      <c r="G6" s="37">
        <v>54</v>
      </c>
      <c r="H6" s="37">
        <v>3121.18</v>
      </c>
      <c r="I6" s="36">
        <v>18056.507</v>
      </c>
      <c r="J6" s="41">
        <v>143.7325</v>
      </c>
      <c r="K6" s="36">
        <v>2155.9875</v>
      </c>
    </row>
    <row r="7" s="22" customFormat="1" ht="16" customHeight="1" spans="1:11">
      <c r="A7" s="35" t="s">
        <v>14</v>
      </c>
      <c r="B7" s="38" t="s">
        <v>15</v>
      </c>
      <c r="C7" s="30" t="s">
        <v>12</v>
      </c>
      <c r="D7" s="31"/>
      <c r="E7" s="36">
        <v>72.884</v>
      </c>
      <c r="F7" s="36">
        <v>6928.6</v>
      </c>
      <c r="G7" s="37"/>
      <c r="H7" s="37"/>
      <c r="I7" s="36"/>
      <c r="J7" s="41"/>
      <c r="K7" s="36"/>
    </row>
    <row r="8" ht="16" customHeight="1" spans="1:11">
      <c r="A8" s="35"/>
      <c r="B8" s="38"/>
      <c r="C8" s="34"/>
      <c r="D8" s="35" t="s">
        <v>13</v>
      </c>
      <c r="E8" s="5">
        <v>0</v>
      </c>
      <c r="F8" s="5">
        <v>0</v>
      </c>
      <c r="G8" s="5"/>
      <c r="H8" s="5"/>
      <c r="I8" s="5"/>
      <c r="J8" s="5"/>
      <c r="K8" s="5"/>
    </row>
    <row r="9" ht="16" customHeight="1" spans="1:11">
      <c r="A9" s="35" t="s">
        <v>16</v>
      </c>
      <c r="B9" s="38" t="s">
        <v>17</v>
      </c>
      <c r="C9" s="30" t="s">
        <v>12</v>
      </c>
      <c r="D9" s="31"/>
      <c r="E9" s="5">
        <v>30.602</v>
      </c>
      <c r="F9" s="5">
        <v>23574.99</v>
      </c>
      <c r="G9" s="5"/>
      <c r="H9" s="5"/>
      <c r="I9" s="5"/>
      <c r="J9" s="5"/>
      <c r="K9" s="5"/>
    </row>
    <row r="10" ht="16" customHeight="1" spans="1:11">
      <c r="A10" s="35"/>
      <c r="B10" s="38"/>
      <c r="C10" s="34"/>
      <c r="D10" s="35" t="s">
        <v>13</v>
      </c>
      <c r="E10" s="5">
        <v>30.602</v>
      </c>
      <c r="F10" s="5">
        <v>23574.99</v>
      </c>
      <c r="G10" s="5"/>
      <c r="H10" s="5"/>
      <c r="I10" s="5"/>
      <c r="J10" s="5"/>
      <c r="K10" s="5"/>
    </row>
    <row r="11" ht="16" customHeight="1" spans="1:11">
      <c r="A11" s="35" t="s">
        <v>18</v>
      </c>
      <c r="B11" s="38" t="s">
        <v>19</v>
      </c>
      <c r="C11" s="30" t="s">
        <v>12</v>
      </c>
      <c r="D11" s="31"/>
      <c r="E11" s="5">
        <v>63.651</v>
      </c>
      <c r="F11" s="5">
        <v>28140.65</v>
      </c>
      <c r="G11" s="5"/>
      <c r="H11" s="5"/>
      <c r="I11" s="5"/>
      <c r="J11" s="5"/>
      <c r="K11" s="5"/>
    </row>
    <row r="12" ht="16" customHeight="1" spans="1:11">
      <c r="A12" s="35"/>
      <c r="B12" s="38"/>
      <c r="C12" s="34"/>
      <c r="D12" s="35" t="s">
        <v>13</v>
      </c>
      <c r="E12" s="5">
        <v>6.806</v>
      </c>
      <c r="F12" s="5">
        <v>3711.9</v>
      </c>
      <c r="G12" s="5"/>
      <c r="H12" s="5"/>
      <c r="I12" s="5"/>
      <c r="J12" s="5"/>
      <c r="K12" s="5"/>
    </row>
    <row r="13" ht="16" customHeight="1" spans="1:11">
      <c r="A13" s="35" t="s">
        <v>20</v>
      </c>
      <c r="B13" s="38" t="s">
        <v>21</v>
      </c>
      <c r="C13" s="30" t="s">
        <v>12</v>
      </c>
      <c r="D13" s="31"/>
      <c r="E13" s="5">
        <v>143.322</v>
      </c>
      <c r="F13" s="5">
        <v>114360.52</v>
      </c>
      <c r="G13" s="5"/>
      <c r="H13" s="5"/>
      <c r="I13" s="5"/>
      <c r="J13" s="5"/>
      <c r="K13" s="5"/>
    </row>
    <row r="14" ht="16" customHeight="1" spans="1:11">
      <c r="A14" s="35"/>
      <c r="B14" s="38"/>
      <c r="C14" s="34"/>
      <c r="D14" s="35" t="s">
        <v>13</v>
      </c>
      <c r="E14" s="5">
        <v>0</v>
      </c>
      <c r="F14" s="5">
        <v>0</v>
      </c>
      <c r="G14" s="5"/>
      <c r="H14" s="5"/>
      <c r="I14" s="5"/>
      <c r="J14" s="5"/>
      <c r="K14" s="5"/>
    </row>
    <row r="15" ht="16" customHeight="1" spans="1:11">
      <c r="A15" s="35" t="s">
        <v>22</v>
      </c>
      <c r="B15" s="38" t="s">
        <v>23</v>
      </c>
      <c r="C15" s="30" t="s">
        <v>12</v>
      </c>
      <c r="D15" s="31"/>
      <c r="E15" s="5">
        <v>118.42</v>
      </c>
      <c r="F15" s="5">
        <v>30023.85</v>
      </c>
      <c r="G15" s="5"/>
      <c r="H15" s="5"/>
      <c r="I15" s="5"/>
      <c r="J15" s="5"/>
      <c r="K15" s="5"/>
    </row>
    <row r="16" ht="16" customHeight="1" spans="1:11">
      <c r="A16" s="35"/>
      <c r="B16" s="38"/>
      <c r="C16" s="34"/>
      <c r="D16" s="35" t="s">
        <v>13</v>
      </c>
      <c r="E16" s="5">
        <v>7.02</v>
      </c>
      <c r="F16" s="5">
        <v>8540.15</v>
      </c>
      <c r="G16" s="5"/>
      <c r="H16" s="5"/>
      <c r="I16" s="5"/>
      <c r="J16" s="5"/>
      <c r="K16" s="5"/>
    </row>
    <row r="17" ht="16" customHeight="1" spans="1:11">
      <c r="A17" s="35" t="s">
        <v>24</v>
      </c>
      <c r="B17" s="38" t="s">
        <v>25</v>
      </c>
      <c r="C17" s="30" t="s">
        <v>12</v>
      </c>
      <c r="D17" s="31"/>
      <c r="E17" s="5"/>
      <c r="F17" s="5"/>
      <c r="G17" s="5">
        <v>20</v>
      </c>
      <c r="H17" s="5">
        <v>1385</v>
      </c>
      <c r="I17" s="5">
        <v>8767.2783</v>
      </c>
      <c r="J17" s="5"/>
      <c r="K17" s="5"/>
    </row>
    <row r="18" ht="16" customHeight="1" spans="1:11">
      <c r="A18" s="35"/>
      <c r="B18" s="38"/>
      <c r="C18" s="34"/>
      <c r="D18" s="35" t="s">
        <v>13</v>
      </c>
      <c r="E18" s="5"/>
      <c r="F18" s="5"/>
      <c r="G18" s="5">
        <v>6</v>
      </c>
      <c r="H18" s="5">
        <v>549</v>
      </c>
      <c r="I18" s="5">
        <v>2787.2783</v>
      </c>
      <c r="J18" s="5"/>
      <c r="K18" s="5"/>
    </row>
    <row r="19" ht="16" customHeight="1" spans="1:11">
      <c r="A19" s="35" t="s">
        <v>26</v>
      </c>
      <c r="B19" s="38" t="s">
        <v>27</v>
      </c>
      <c r="C19" s="30" t="s">
        <v>12</v>
      </c>
      <c r="D19" s="31"/>
      <c r="E19" s="5">
        <v>134.685</v>
      </c>
      <c r="F19" s="5">
        <v>13468.5</v>
      </c>
      <c r="G19" s="5"/>
      <c r="H19" s="5"/>
      <c r="I19" s="5"/>
      <c r="J19" s="5"/>
      <c r="K19" s="5"/>
    </row>
    <row r="20" ht="16" customHeight="1" spans="1:11">
      <c r="A20" s="35"/>
      <c r="B20" s="38"/>
      <c r="C20" s="34"/>
      <c r="D20" s="35" t="s">
        <v>13</v>
      </c>
      <c r="E20" s="5">
        <v>11.2</v>
      </c>
      <c r="F20" s="5">
        <v>1120</v>
      </c>
      <c r="G20" s="5"/>
      <c r="H20" s="5"/>
      <c r="I20" s="5"/>
      <c r="J20" s="5"/>
      <c r="K20" s="5"/>
    </row>
    <row r="21" ht="16" customHeight="1" spans="1:11">
      <c r="A21" s="35" t="s">
        <v>28</v>
      </c>
      <c r="B21" s="38" t="s">
        <v>29</v>
      </c>
      <c r="C21" s="30" t="s">
        <v>12</v>
      </c>
      <c r="D21" s="31"/>
      <c r="E21" s="5"/>
      <c r="F21" s="5"/>
      <c r="G21" s="5"/>
      <c r="H21" s="5"/>
      <c r="I21" s="5"/>
      <c r="J21" s="5">
        <v>362.6915</v>
      </c>
      <c r="K21" s="5">
        <v>5830.4875</v>
      </c>
    </row>
    <row r="22" ht="16" customHeight="1" spans="1:11">
      <c r="A22" s="35"/>
      <c r="B22" s="38"/>
      <c r="C22" s="34"/>
      <c r="D22" s="35" t="s">
        <v>13</v>
      </c>
      <c r="E22" s="5"/>
      <c r="F22" s="5"/>
      <c r="G22" s="5"/>
      <c r="H22" s="5"/>
      <c r="I22" s="5"/>
      <c r="J22" s="5">
        <v>143.7325</v>
      </c>
      <c r="K22" s="5">
        <v>2155.9875</v>
      </c>
    </row>
    <row r="23" ht="16" customHeight="1" spans="1:11">
      <c r="A23" s="35" t="s">
        <v>30</v>
      </c>
      <c r="B23" s="38" t="s">
        <v>31</v>
      </c>
      <c r="C23" s="30" t="s">
        <v>12</v>
      </c>
      <c r="D23" s="31"/>
      <c r="E23" s="5"/>
      <c r="F23" s="5"/>
      <c r="G23" s="5">
        <v>88</v>
      </c>
      <c r="H23" s="5">
        <v>4402.38</v>
      </c>
      <c r="I23" s="5">
        <v>27564.9887</v>
      </c>
      <c r="J23" s="5"/>
      <c r="K23" s="5"/>
    </row>
    <row r="24" ht="16" customHeight="1" spans="1:11">
      <c r="A24" s="35"/>
      <c r="B24" s="38"/>
      <c r="C24" s="34"/>
      <c r="D24" s="35" t="s">
        <v>13</v>
      </c>
      <c r="E24" s="5"/>
      <c r="F24" s="5"/>
      <c r="G24" s="5">
        <v>48</v>
      </c>
      <c r="H24" s="5">
        <v>2572.18</v>
      </c>
      <c r="I24" s="5">
        <v>15269.2287</v>
      </c>
      <c r="J24" s="5"/>
      <c r="K24" s="5"/>
    </row>
    <row r="25" ht="16" customHeight="1" spans="1:11">
      <c r="A25" s="35" t="s">
        <v>32</v>
      </c>
      <c r="B25" s="38" t="s">
        <v>33</v>
      </c>
      <c r="C25" s="30" t="s">
        <v>12</v>
      </c>
      <c r="D25" s="31"/>
      <c r="E25" s="5">
        <v>1192.4655</v>
      </c>
      <c r="F25" s="5">
        <v>206607.375</v>
      </c>
      <c r="G25" s="5"/>
      <c r="H25" s="5"/>
      <c r="I25" s="5"/>
      <c r="J25" s="5"/>
      <c r="K25" s="5"/>
    </row>
    <row r="26" ht="16" customHeight="1" spans="1:11">
      <c r="A26" s="35"/>
      <c r="B26" s="38"/>
      <c r="C26" s="34"/>
      <c r="D26" s="35" t="s">
        <v>13</v>
      </c>
      <c r="E26" s="5">
        <v>136.665</v>
      </c>
      <c r="F26" s="5">
        <v>17675.59</v>
      </c>
      <c r="G26" s="5"/>
      <c r="H26" s="5"/>
      <c r="I26" s="5"/>
      <c r="J26" s="5"/>
      <c r="K26" s="5"/>
    </row>
  </sheetData>
  <mergeCells count="38">
    <mergeCell ref="A1:K1"/>
    <mergeCell ref="E3:F3"/>
    <mergeCell ref="G3:I3"/>
    <mergeCell ref="J3:K3"/>
    <mergeCell ref="C5:D5"/>
    <mergeCell ref="C7:D7"/>
    <mergeCell ref="C9:D9"/>
    <mergeCell ref="C11:D11"/>
    <mergeCell ref="C13:D13"/>
    <mergeCell ref="C15:D15"/>
    <mergeCell ref="C17:D17"/>
    <mergeCell ref="C19:D19"/>
    <mergeCell ref="C21:D21"/>
    <mergeCell ref="C23:D23"/>
    <mergeCell ref="C25:D25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A3:B4"/>
    <mergeCell ref="C3:D4"/>
    <mergeCell ref="A5:B6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topLeftCell="A7" workbookViewId="0">
      <selection activeCell="I14" sqref="I14"/>
    </sheetView>
  </sheetViews>
  <sheetFormatPr defaultColWidth="9" defaultRowHeight="13.5"/>
  <cols>
    <col min="1" max="1" width="8.725" style="1"/>
    <col min="2" max="2" width="9.36666666666667" style="9" customWidth="1"/>
    <col min="3" max="3" width="3.36666666666667" style="1" customWidth="1"/>
    <col min="4" max="4" width="10.725" style="1" customWidth="1"/>
    <col min="5" max="5" width="13.2666666666667" customWidth="1"/>
    <col min="6" max="6" width="13.6333333333333" customWidth="1"/>
    <col min="7" max="7" width="6.53333333333333" customWidth="1"/>
    <col min="8" max="8" width="7.44166666666667" customWidth="1"/>
    <col min="9" max="9" width="12.3666666666667" customWidth="1"/>
    <col min="10" max="10" width="9" customWidth="1"/>
    <col min="11" max="11" width="11.0916666666667" customWidth="1"/>
  </cols>
  <sheetData>
    <row r="1" ht="45.5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17.5" customHeight="1" spans="1:11">
      <c r="A2" s="24"/>
      <c r="B2" s="25"/>
      <c r="C2" s="24"/>
      <c r="D2" s="24"/>
      <c r="E2" s="24"/>
      <c r="F2" s="24"/>
      <c r="G2" s="24"/>
      <c r="H2" s="24"/>
      <c r="I2" s="39"/>
      <c r="J2" s="39" t="s">
        <v>1</v>
      </c>
      <c r="K2" s="39"/>
    </row>
    <row r="3" s="20" customFormat="1" ht="27.5" customHeight="1" spans="1:11">
      <c r="A3" s="26" t="s">
        <v>2</v>
      </c>
      <c r="B3" s="27"/>
      <c r="C3" s="26"/>
      <c r="D3" s="27"/>
      <c r="E3" s="3" t="s">
        <v>3</v>
      </c>
      <c r="F3" s="3"/>
      <c r="G3" s="3" t="s">
        <v>4</v>
      </c>
      <c r="H3" s="3"/>
      <c r="I3" s="3"/>
      <c r="J3" s="3" t="s">
        <v>5</v>
      </c>
      <c r="K3" s="3"/>
    </row>
    <row r="4" s="21" customFormat="1" ht="27.5" customHeight="1" spans="1:11">
      <c r="A4" s="28"/>
      <c r="B4" s="29"/>
      <c r="C4" s="28"/>
      <c r="D4" s="29"/>
      <c r="E4" s="14" t="s">
        <v>6</v>
      </c>
      <c r="F4" s="14" t="s">
        <v>7</v>
      </c>
      <c r="G4" s="14" t="s">
        <v>8</v>
      </c>
      <c r="H4" s="14" t="s">
        <v>9</v>
      </c>
      <c r="I4" s="14" t="s">
        <v>7</v>
      </c>
      <c r="J4" s="40" t="s">
        <v>10</v>
      </c>
      <c r="K4" s="14" t="s">
        <v>7</v>
      </c>
    </row>
    <row r="5" s="21" customFormat="1" ht="16.5" customHeight="1" spans="1:11">
      <c r="A5" s="30" t="s">
        <v>11</v>
      </c>
      <c r="B5" s="31"/>
      <c r="C5" s="30" t="s">
        <v>12</v>
      </c>
      <c r="D5" s="31"/>
      <c r="E5" s="14">
        <v>20018.928</v>
      </c>
      <c r="F5" s="14">
        <v>1292451.1897</v>
      </c>
      <c r="G5" s="14">
        <v>8</v>
      </c>
      <c r="H5" s="14">
        <v>305</v>
      </c>
      <c r="I5" s="14">
        <v>2136</v>
      </c>
      <c r="J5" s="40">
        <v>1673.83</v>
      </c>
      <c r="K5" s="14">
        <v>7132.058</v>
      </c>
    </row>
    <row r="6" s="22" customFormat="1" ht="16" customHeight="1" spans="1:11">
      <c r="A6" s="32"/>
      <c r="B6" s="33"/>
      <c r="C6" s="34"/>
      <c r="D6" s="35" t="s">
        <v>13</v>
      </c>
      <c r="E6" s="36">
        <v>4610.544</v>
      </c>
      <c r="F6" s="36">
        <v>468782.32</v>
      </c>
      <c r="G6" s="37">
        <v>5</v>
      </c>
      <c r="H6" s="37">
        <v>155</v>
      </c>
      <c r="I6" s="36">
        <v>1164</v>
      </c>
      <c r="J6" s="41">
        <v>333.1</v>
      </c>
      <c r="K6" s="36">
        <v>1158.6</v>
      </c>
    </row>
    <row r="7" s="22" customFormat="1" ht="16" customHeight="1" spans="1:11">
      <c r="A7" s="35" t="s">
        <v>14</v>
      </c>
      <c r="B7" s="38" t="s">
        <v>15</v>
      </c>
      <c r="C7" s="30" t="s">
        <v>12</v>
      </c>
      <c r="D7" s="31"/>
      <c r="E7" s="36">
        <v>425.569</v>
      </c>
      <c r="F7" s="36">
        <v>34804.32</v>
      </c>
      <c r="G7" s="37">
        <v>0</v>
      </c>
      <c r="H7" s="37">
        <v>0</v>
      </c>
      <c r="I7" s="36">
        <v>0</v>
      </c>
      <c r="J7" s="41">
        <v>0</v>
      </c>
      <c r="K7" s="36">
        <v>0</v>
      </c>
    </row>
    <row r="8" ht="16" customHeight="1" spans="1:11">
      <c r="A8" s="35"/>
      <c r="B8" s="38"/>
      <c r="C8" s="34"/>
      <c r="D8" s="35" t="s">
        <v>13</v>
      </c>
      <c r="E8" s="5">
        <v>279.999</v>
      </c>
      <c r="F8" s="5">
        <v>22341.14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ht="16" customHeight="1" spans="1:11">
      <c r="A9" s="35" t="s">
        <v>16</v>
      </c>
      <c r="B9" s="38" t="s">
        <v>17</v>
      </c>
      <c r="C9" s="30" t="s">
        <v>12</v>
      </c>
      <c r="D9" s="31"/>
      <c r="E9" s="5">
        <v>605.243</v>
      </c>
      <c r="F9" s="5">
        <v>279687.8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ht="16" customHeight="1" spans="1:11">
      <c r="A10" s="35"/>
      <c r="B10" s="38"/>
      <c r="C10" s="34"/>
      <c r="D10" s="35" t="s">
        <v>13</v>
      </c>
      <c r="E10" s="5">
        <v>112</v>
      </c>
      <c r="F10" s="5">
        <v>86000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ht="16" customHeight="1" spans="1:11">
      <c r="A11" s="35" t="s">
        <v>18</v>
      </c>
      <c r="B11" s="38" t="s">
        <v>19</v>
      </c>
      <c r="C11" s="30" t="s">
        <v>12</v>
      </c>
      <c r="D11" s="31"/>
      <c r="E11" s="5">
        <v>90.754</v>
      </c>
      <c r="F11" s="5">
        <v>18151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ht="16" customHeight="1" spans="1:11">
      <c r="A12" s="35"/>
      <c r="B12" s="38"/>
      <c r="C12" s="34"/>
      <c r="D12" s="35" t="s">
        <v>13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ht="16" customHeight="1" spans="1:11">
      <c r="A13" s="35" t="s">
        <v>20</v>
      </c>
      <c r="B13" s="38" t="s">
        <v>21</v>
      </c>
      <c r="C13" s="30" t="s">
        <v>12</v>
      </c>
      <c r="D13" s="31"/>
      <c r="E13" s="5">
        <v>460.586</v>
      </c>
      <c r="F13" s="5">
        <v>633569.45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ht="16" customHeight="1" spans="1:11">
      <c r="A14" s="35"/>
      <c r="B14" s="38"/>
      <c r="C14" s="34"/>
      <c r="D14" s="35" t="s">
        <v>13</v>
      </c>
      <c r="E14" s="5">
        <v>80.262</v>
      </c>
      <c r="F14" s="5">
        <v>274890.75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ht="16" customHeight="1" spans="1:11">
      <c r="A15" s="35" t="s">
        <v>22</v>
      </c>
      <c r="B15" s="38" t="s">
        <v>23</v>
      </c>
      <c r="C15" s="30" t="s">
        <v>12</v>
      </c>
      <c r="D15" s="31"/>
      <c r="E15" s="5">
        <v>3389.316</v>
      </c>
      <c r="F15" s="5">
        <v>238640.66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ht="16" customHeight="1" spans="1:11">
      <c r="A16" s="35"/>
      <c r="B16" s="38"/>
      <c r="C16" s="34"/>
      <c r="D16" s="35" t="s">
        <v>13</v>
      </c>
      <c r="E16" s="5">
        <v>935.024</v>
      </c>
      <c r="F16" s="5">
        <v>66368.48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ht="16" customHeight="1" spans="1:11">
      <c r="A17" s="35" t="s">
        <v>24</v>
      </c>
      <c r="B17" s="38" t="s">
        <v>25</v>
      </c>
      <c r="C17" s="30" t="s">
        <v>12</v>
      </c>
      <c r="D17" s="31"/>
      <c r="E17" s="5">
        <v>0</v>
      </c>
      <c r="F17" s="5">
        <v>0</v>
      </c>
      <c r="G17" s="5">
        <v>5</v>
      </c>
      <c r="H17" s="5">
        <v>240</v>
      </c>
      <c r="I17" s="5">
        <v>1536</v>
      </c>
      <c r="J17" s="5">
        <v>0</v>
      </c>
      <c r="K17" s="5">
        <v>0</v>
      </c>
    </row>
    <row r="18" ht="16" customHeight="1" spans="1:11">
      <c r="A18" s="35"/>
      <c r="B18" s="38"/>
      <c r="C18" s="34"/>
      <c r="D18" s="35" t="s">
        <v>13</v>
      </c>
      <c r="E18" s="5">
        <v>0</v>
      </c>
      <c r="F18" s="5">
        <v>0</v>
      </c>
      <c r="G18" s="5">
        <v>2</v>
      </c>
      <c r="H18" s="5">
        <v>90</v>
      </c>
      <c r="I18" s="5">
        <v>564</v>
      </c>
      <c r="J18" s="5">
        <v>0</v>
      </c>
      <c r="K18" s="5">
        <v>0</v>
      </c>
    </row>
    <row r="19" ht="16" customHeight="1" spans="1:11">
      <c r="A19" s="35" t="s">
        <v>26</v>
      </c>
      <c r="B19" s="38" t="s">
        <v>27</v>
      </c>
      <c r="C19" s="30" t="s">
        <v>12</v>
      </c>
      <c r="D19" s="31"/>
      <c r="E19" s="5">
        <v>40.754</v>
      </c>
      <c r="F19" s="5">
        <v>8151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ht="16" customHeight="1" spans="1:11">
      <c r="A20" s="35"/>
      <c r="B20" s="38"/>
      <c r="C20" s="34"/>
      <c r="D20" s="35" t="s">
        <v>13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ht="16" customHeight="1" spans="1:11">
      <c r="A21" s="35" t="s">
        <v>28</v>
      </c>
      <c r="B21" s="38" t="s">
        <v>29</v>
      </c>
      <c r="C21" s="30" t="s">
        <v>12</v>
      </c>
      <c r="D21" s="31"/>
      <c r="E21" s="5">
        <v>1607.522</v>
      </c>
      <c r="F21" s="5">
        <v>7200.958</v>
      </c>
      <c r="G21" s="5">
        <v>0</v>
      </c>
      <c r="H21" s="5">
        <v>0</v>
      </c>
      <c r="I21" s="5">
        <v>0</v>
      </c>
      <c r="J21" s="5">
        <v>2556.221</v>
      </c>
      <c r="K21" s="5">
        <v>9982.23</v>
      </c>
    </row>
    <row r="22" ht="16" customHeight="1" spans="1:11">
      <c r="A22" s="35"/>
      <c r="B22" s="38"/>
      <c r="C22" s="34"/>
      <c r="D22" s="35" t="s">
        <v>13</v>
      </c>
      <c r="E22" s="5">
        <v>371.917</v>
      </c>
      <c r="F22" s="5">
        <v>1478.05</v>
      </c>
      <c r="G22" s="5">
        <v>0</v>
      </c>
      <c r="H22" s="5">
        <v>0</v>
      </c>
      <c r="I22" s="5">
        <v>0</v>
      </c>
      <c r="J22" s="5">
        <v>280</v>
      </c>
      <c r="K22" s="5">
        <v>840</v>
      </c>
    </row>
    <row r="23" ht="16" customHeight="1" spans="1:11">
      <c r="A23" s="35" t="s">
        <v>30</v>
      </c>
      <c r="B23" s="38" t="s">
        <v>31</v>
      </c>
      <c r="C23" s="30" t="s">
        <v>12</v>
      </c>
      <c r="D23" s="31"/>
      <c r="E23" s="5">
        <v>0</v>
      </c>
      <c r="F23" s="5">
        <v>0</v>
      </c>
      <c r="G23" s="5">
        <v>3</v>
      </c>
      <c r="H23" s="5">
        <v>65</v>
      </c>
      <c r="I23" s="5">
        <v>600</v>
      </c>
      <c r="J23" s="5">
        <v>0</v>
      </c>
      <c r="K23" s="5">
        <v>0</v>
      </c>
    </row>
    <row r="24" ht="16" customHeight="1" spans="1:11">
      <c r="A24" s="35"/>
      <c r="B24" s="38"/>
      <c r="C24" s="34"/>
      <c r="D24" s="35" t="s">
        <v>13</v>
      </c>
      <c r="E24" s="5">
        <v>0</v>
      </c>
      <c r="F24" s="5">
        <v>0</v>
      </c>
      <c r="G24" s="5">
        <v>3</v>
      </c>
      <c r="H24" s="5">
        <v>65</v>
      </c>
      <c r="I24" s="5">
        <v>600</v>
      </c>
      <c r="J24" s="5">
        <v>0</v>
      </c>
      <c r="K24" s="5">
        <v>0</v>
      </c>
    </row>
    <row r="25" ht="16" customHeight="1" spans="1:11">
      <c r="A25" s="35" t="s">
        <v>32</v>
      </c>
      <c r="B25" s="38" t="s">
        <v>33</v>
      </c>
      <c r="C25" s="30" t="s">
        <v>12</v>
      </c>
      <c r="D25" s="31"/>
      <c r="E25" s="5">
        <v>14270.442</v>
      </c>
      <c r="F25" s="5">
        <v>115770.5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ht="16" customHeight="1" spans="1:11">
      <c r="A26" s="35"/>
      <c r="B26" s="38"/>
      <c r="C26" s="34"/>
      <c r="D26" s="35" t="s">
        <v>13</v>
      </c>
      <c r="E26" s="5">
        <v>2886.442</v>
      </c>
      <c r="F26" s="5">
        <v>18022.5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</sheetData>
  <mergeCells count="38">
    <mergeCell ref="A1:K1"/>
    <mergeCell ref="E3:F3"/>
    <mergeCell ref="G3:I3"/>
    <mergeCell ref="J3:K3"/>
    <mergeCell ref="C5:D5"/>
    <mergeCell ref="C7:D7"/>
    <mergeCell ref="C9:D9"/>
    <mergeCell ref="C11:D11"/>
    <mergeCell ref="C13:D13"/>
    <mergeCell ref="C15:D15"/>
    <mergeCell ref="C17:D17"/>
    <mergeCell ref="C19:D19"/>
    <mergeCell ref="C21:D21"/>
    <mergeCell ref="C23:D23"/>
    <mergeCell ref="C25:D25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A3:B4"/>
    <mergeCell ref="C3:D4"/>
    <mergeCell ref="A5:B6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topLeftCell="A4" workbookViewId="0">
      <selection activeCell="I14" sqref="I14"/>
    </sheetView>
  </sheetViews>
  <sheetFormatPr defaultColWidth="9" defaultRowHeight="13.5"/>
  <cols>
    <col min="1" max="1" width="8.725" style="1"/>
    <col min="2" max="2" width="9.36666666666667" style="9" customWidth="1"/>
    <col min="3" max="3" width="3.36666666666667" style="1" customWidth="1"/>
    <col min="4" max="4" width="10.725" style="1" customWidth="1"/>
    <col min="5" max="5" width="13.2666666666667" customWidth="1"/>
    <col min="6" max="6" width="13.6333333333333" customWidth="1"/>
    <col min="7" max="7" width="6.53333333333333" customWidth="1"/>
    <col min="8" max="8" width="7.44166666666667" customWidth="1"/>
    <col min="9" max="9" width="12.3666666666667" customWidth="1"/>
    <col min="10" max="10" width="9" customWidth="1"/>
    <col min="11" max="11" width="11.0916666666667" customWidth="1"/>
  </cols>
  <sheetData>
    <row r="1" ht="45.5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17.5" customHeight="1" spans="1:11">
      <c r="A2" s="24"/>
      <c r="B2" s="25"/>
      <c r="C2" s="24"/>
      <c r="D2" s="24"/>
      <c r="E2" s="24"/>
      <c r="F2" s="24"/>
      <c r="G2" s="24"/>
      <c r="H2" s="24"/>
      <c r="I2" s="39"/>
      <c r="J2" s="39" t="s">
        <v>1</v>
      </c>
      <c r="K2" s="39"/>
    </row>
    <row r="3" s="20" customFormat="1" ht="27.5" customHeight="1" spans="1:11">
      <c r="A3" s="26" t="s">
        <v>2</v>
      </c>
      <c r="B3" s="27"/>
      <c r="C3" s="26"/>
      <c r="D3" s="27"/>
      <c r="E3" s="3" t="s">
        <v>3</v>
      </c>
      <c r="F3" s="3"/>
      <c r="G3" s="3" t="s">
        <v>4</v>
      </c>
      <c r="H3" s="3"/>
      <c r="I3" s="3"/>
      <c r="J3" s="3" t="s">
        <v>5</v>
      </c>
      <c r="K3" s="3"/>
    </row>
    <row r="4" s="21" customFormat="1" ht="27.5" customHeight="1" spans="1:11">
      <c r="A4" s="28"/>
      <c r="B4" s="29"/>
      <c r="C4" s="28"/>
      <c r="D4" s="29"/>
      <c r="E4" s="14" t="s">
        <v>6</v>
      </c>
      <c r="F4" s="14" t="s">
        <v>7</v>
      </c>
      <c r="G4" s="14" t="s">
        <v>8</v>
      </c>
      <c r="H4" s="14" t="s">
        <v>9</v>
      </c>
      <c r="I4" s="14" t="s">
        <v>7</v>
      </c>
      <c r="J4" s="40" t="s">
        <v>10</v>
      </c>
      <c r="K4" s="14" t="s">
        <v>7</v>
      </c>
    </row>
    <row r="5" s="21" customFormat="1" ht="16.5" customHeight="1" spans="1:11">
      <c r="A5" s="30" t="s">
        <v>11</v>
      </c>
      <c r="B5" s="31"/>
      <c r="C5" s="30" t="s">
        <v>12</v>
      </c>
      <c r="D5" s="31"/>
      <c r="E5" s="14">
        <v>609.496</v>
      </c>
      <c r="F5" s="14">
        <v>80245.66</v>
      </c>
      <c r="G5" s="14">
        <v>15</v>
      </c>
      <c r="H5" s="14">
        <v>1172</v>
      </c>
      <c r="I5" s="14">
        <v>10158</v>
      </c>
      <c r="J5" s="40">
        <v>131.67</v>
      </c>
      <c r="K5" s="14">
        <v>733.6</v>
      </c>
    </row>
    <row r="6" s="22" customFormat="1" ht="16" customHeight="1" spans="1:11">
      <c r="A6" s="32"/>
      <c r="B6" s="33"/>
      <c r="C6" s="34"/>
      <c r="D6" s="35" t="s">
        <v>13</v>
      </c>
      <c r="E6" s="36">
        <v>30.818</v>
      </c>
      <c r="F6" s="36">
        <v>6388.12</v>
      </c>
      <c r="G6" s="37">
        <v>4</v>
      </c>
      <c r="H6" s="37">
        <v>418</v>
      </c>
      <c r="I6" s="36">
        <v>3673</v>
      </c>
      <c r="J6" s="41"/>
      <c r="K6" s="36"/>
    </row>
    <row r="7" s="22" customFormat="1" ht="16" customHeight="1" spans="1:11">
      <c r="A7" s="35" t="s">
        <v>14</v>
      </c>
      <c r="B7" s="38" t="s">
        <v>15</v>
      </c>
      <c r="C7" s="30" t="s">
        <v>12</v>
      </c>
      <c r="D7" s="31"/>
      <c r="E7" s="36">
        <v>42.495</v>
      </c>
      <c r="F7" s="36">
        <v>3399.6</v>
      </c>
      <c r="G7" s="37"/>
      <c r="H7" s="37"/>
      <c r="I7" s="36"/>
      <c r="J7" s="41"/>
      <c r="K7" s="36"/>
    </row>
    <row r="8" ht="16" customHeight="1" spans="1:11">
      <c r="A8" s="35"/>
      <c r="B8" s="38"/>
      <c r="C8" s="34"/>
      <c r="D8" s="35" t="s">
        <v>13</v>
      </c>
      <c r="E8" s="5"/>
      <c r="F8" s="5"/>
      <c r="G8" s="5"/>
      <c r="H8" s="5"/>
      <c r="I8" s="5"/>
      <c r="J8" s="5"/>
      <c r="K8" s="5"/>
    </row>
    <row r="9" ht="16" customHeight="1" spans="1:11">
      <c r="A9" s="35" t="s">
        <v>16</v>
      </c>
      <c r="B9" s="38" t="s">
        <v>17</v>
      </c>
      <c r="C9" s="30" t="s">
        <v>12</v>
      </c>
      <c r="D9" s="31"/>
      <c r="E9" s="5">
        <v>166.798</v>
      </c>
      <c r="F9" s="5">
        <v>36731.16</v>
      </c>
      <c r="G9" s="5"/>
      <c r="H9" s="5"/>
      <c r="I9" s="5"/>
      <c r="J9" s="5"/>
      <c r="K9" s="5"/>
    </row>
    <row r="10" ht="16" customHeight="1" spans="1:11">
      <c r="A10" s="35"/>
      <c r="B10" s="38"/>
      <c r="C10" s="34"/>
      <c r="D10" s="35" t="s">
        <v>13</v>
      </c>
      <c r="E10" s="5">
        <v>20.159</v>
      </c>
      <c r="F10" s="5">
        <v>4434.98</v>
      </c>
      <c r="G10" s="5"/>
      <c r="H10" s="5"/>
      <c r="I10" s="5"/>
      <c r="J10" s="5"/>
      <c r="K10" s="5"/>
    </row>
    <row r="11" ht="16" customHeight="1" spans="1:11">
      <c r="A11" s="35" t="s">
        <v>18</v>
      </c>
      <c r="B11" s="38" t="s">
        <v>19</v>
      </c>
      <c r="C11" s="30" t="s">
        <v>12</v>
      </c>
      <c r="D11" s="31"/>
      <c r="E11" s="5">
        <v>68.638</v>
      </c>
      <c r="F11" s="5">
        <v>5490.72</v>
      </c>
      <c r="G11" s="5"/>
      <c r="H11" s="5"/>
      <c r="I11" s="5"/>
      <c r="J11" s="5"/>
      <c r="K11" s="5"/>
    </row>
    <row r="12" ht="16" customHeight="1" spans="1:11">
      <c r="A12" s="35"/>
      <c r="B12" s="38"/>
      <c r="C12" s="34"/>
      <c r="D12" s="35" t="s">
        <v>13</v>
      </c>
      <c r="E12" s="5"/>
      <c r="F12" s="5"/>
      <c r="G12" s="5"/>
      <c r="H12" s="5"/>
      <c r="I12" s="5"/>
      <c r="J12" s="5"/>
      <c r="K12" s="5"/>
    </row>
    <row r="13" ht="16" customHeight="1" spans="1:11">
      <c r="A13" s="35" t="s">
        <v>20</v>
      </c>
      <c r="B13" s="38" t="s">
        <v>21</v>
      </c>
      <c r="C13" s="30" t="s">
        <v>12</v>
      </c>
      <c r="D13" s="31"/>
      <c r="E13" s="5">
        <v>186.709</v>
      </c>
      <c r="F13" s="5">
        <v>23035.7</v>
      </c>
      <c r="G13" s="5"/>
      <c r="H13" s="5"/>
      <c r="I13" s="5"/>
      <c r="J13" s="5"/>
      <c r="K13" s="5"/>
    </row>
    <row r="14" ht="16" customHeight="1" spans="1:11">
      <c r="A14" s="35"/>
      <c r="B14" s="38"/>
      <c r="C14" s="34"/>
      <c r="D14" s="35" t="s">
        <v>13</v>
      </c>
      <c r="E14" s="5">
        <v>7.503</v>
      </c>
      <c r="F14" s="5">
        <v>1650.66</v>
      </c>
      <c r="G14" s="5"/>
      <c r="H14" s="5"/>
      <c r="I14" s="5"/>
      <c r="J14" s="5"/>
      <c r="K14" s="5"/>
    </row>
    <row r="15" ht="16" customHeight="1" spans="1:11">
      <c r="A15" s="35" t="s">
        <v>22</v>
      </c>
      <c r="B15" s="38" t="s">
        <v>23</v>
      </c>
      <c r="C15" s="30" t="s">
        <v>12</v>
      </c>
      <c r="D15" s="31"/>
      <c r="E15" s="5"/>
      <c r="F15" s="5"/>
      <c r="G15" s="5"/>
      <c r="H15" s="5"/>
      <c r="I15" s="5"/>
      <c r="J15" s="5"/>
      <c r="K15" s="5"/>
    </row>
    <row r="16" ht="16" customHeight="1" spans="1:11">
      <c r="A16" s="35"/>
      <c r="B16" s="38"/>
      <c r="C16" s="34"/>
      <c r="D16" s="35" t="s">
        <v>13</v>
      </c>
      <c r="E16" s="5"/>
      <c r="F16" s="5"/>
      <c r="G16" s="5"/>
      <c r="H16" s="5"/>
      <c r="I16" s="5"/>
      <c r="J16" s="5"/>
      <c r="K16" s="5"/>
    </row>
    <row r="17" ht="16" customHeight="1" spans="1:11">
      <c r="A17" s="35" t="s">
        <v>24</v>
      </c>
      <c r="B17" s="38" t="s">
        <v>25</v>
      </c>
      <c r="C17" s="30" t="s">
        <v>12</v>
      </c>
      <c r="D17" s="31"/>
      <c r="E17" s="5"/>
      <c r="F17" s="5"/>
      <c r="G17" s="5"/>
      <c r="H17" s="5"/>
      <c r="I17" s="5"/>
      <c r="J17" s="5"/>
      <c r="K17" s="5"/>
    </row>
    <row r="18" ht="16" customHeight="1" spans="1:11">
      <c r="A18" s="35"/>
      <c r="B18" s="38"/>
      <c r="C18" s="34"/>
      <c r="D18" s="35" t="s">
        <v>13</v>
      </c>
      <c r="E18" s="5"/>
      <c r="F18" s="5"/>
      <c r="G18" s="5"/>
      <c r="H18" s="5"/>
      <c r="I18" s="5"/>
      <c r="J18" s="5"/>
      <c r="K18" s="5"/>
    </row>
    <row r="19" ht="16" customHeight="1" spans="1:11">
      <c r="A19" s="35" t="s">
        <v>26</v>
      </c>
      <c r="B19" s="38" t="s">
        <v>27</v>
      </c>
      <c r="C19" s="30" t="s">
        <v>12</v>
      </c>
      <c r="D19" s="31"/>
      <c r="E19" s="5"/>
      <c r="F19" s="5"/>
      <c r="G19" s="5"/>
      <c r="H19" s="5"/>
      <c r="I19" s="5"/>
      <c r="J19" s="5"/>
      <c r="K19" s="5"/>
    </row>
    <row r="20" ht="16" customHeight="1" spans="1:11">
      <c r="A20" s="35"/>
      <c r="B20" s="38"/>
      <c r="C20" s="34"/>
      <c r="D20" s="35" t="s">
        <v>13</v>
      </c>
      <c r="E20" s="5"/>
      <c r="F20" s="5"/>
      <c r="G20" s="5"/>
      <c r="H20" s="5"/>
      <c r="I20" s="5"/>
      <c r="J20" s="5"/>
      <c r="K20" s="5"/>
    </row>
    <row r="21" ht="16" customHeight="1" spans="1:11">
      <c r="A21" s="35" t="s">
        <v>28</v>
      </c>
      <c r="B21" s="38" t="s">
        <v>29</v>
      </c>
      <c r="C21" s="30" t="s">
        <v>12</v>
      </c>
      <c r="D21" s="31"/>
      <c r="E21" s="5"/>
      <c r="F21" s="5"/>
      <c r="G21" s="5"/>
      <c r="H21" s="5"/>
      <c r="I21" s="5"/>
      <c r="J21" s="5">
        <v>131.67</v>
      </c>
      <c r="K21" s="5">
        <v>733.6</v>
      </c>
    </row>
    <row r="22" ht="16" customHeight="1" spans="1:11">
      <c r="A22" s="35"/>
      <c r="B22" s="38"/>
      <c r="C22" s="34"/>
      <c r="D22" s="35" t="s">
        <v>13</v>
      </c>
      <c r="E22" s="5"/>
      <c r="F22" s="5"/>
      <c r="G22" s="5"/>
      <c r="H22" s="5"/>
      <c r="I22" s="5"/>
      <c r="J22" s="5"/>
      <c r="K22" s="5"/>
    </row>
    <row r="23" ht="16" customHeight="1" spans="1:11">
      <c r="A23" s="35" t="s">
        <v>30</v>
      </c>
      <c r="B23" s="38" t="s">
        <v>31</v>
      </c>
      <c r="C23" s="30" t="s">
        <v>12</v>
      </c>
      <c r="D23" s="31"/>
      <c r="E23" s="5"/>
      <c r="F23" s="5"/>
      <c r="G23" s="5">
        <v>15</v>
      </c>
      <c r="H23" s="5">
        <v>1172</v>
      </c>
      <c r="I23" s="5">
        <v>10158</v>
      </c>
      <c r="J23" s="5"/>
      <c r="K23" s="5"/>
    </row>
    <row r="24" ht="16" customHeight="1" spans="1:11">
      <c r="A24" s="35"/>
      <c r="B24" s="38"/>
      <c r="C24" s="34"/>
      <c r="D24" s="35" t="s">
        <v>13</v>
      </c>
      <c r="E24" s="5"/>
      <c r="F24" s="5"/>
      <c r="G24" s="5">
        <v>4</v>
      </c>
      <c r="H24" s="5">
        <v>418</v>
      </c>
      <c r="I24" s="5">
        <v>3673</v>
      </c>
      <c r="J24" s="5"/>
      <c r="K24" s="5"/>
    </row>
    <row r="25" ht="16" customHeight="1" spans="1:11">
      <c r="A25" s="35" t="s">
        <v>32</v>
      </c>
      <c r="B25" s="38" t="s">
        <v>33</v>
      </c>
      <c r="C25" s="30" t="s">
        <v>12</v>
      </c>
      <c r="D25" s="31"/>
      <c r="E25" s="5">
        <v>144.856</v>
      </c>
      <c r="F25" s="5">
        <v>11588.48</v>
      </c>
      <c r="G25" s="5"/>
      <c r="H25" s="5"/>
      <c r="I25" s="5"/>
      <c r="J25" s="5"/>
      <c r="K25" s="5"/>
    </row>
    <row r="26" ht="16" customHeight="1" spans="1:11">
      <c r="A26" s="35"/>
      <c r="B26" s="38"/>
      <c r="C26" s="34"/>
      <c r="D26" s="35" t="s">
        <v>13</v>
      </c>
      <c r="E26" s="5">
        <v>3.156</v>
      </c>
      <c r="F26" s="5">
        <v>252.48</v>
      </c>
      <c r="G26" s="5"/>
      <c r="H26" s="5"/>
      <c r="I26" s="5"/>
      <c r="J26" s="5"/>
      <c r="K26" s="5"/>
    </row>
  </sheetData>
  <mergeCells count="38">
    <mergeCell ref="A1:K1"/>
    <mergeCell ref="E3:F3"/>
    <mergeCell ref="G3:I3"/>
    <mergeCell ref="J3:K3"/>
    <mergeCell ref="C5:D5"/>
    <mergeCell ref="C7:D7"/>
    <mergeCell ref="C9:D9"/>
    <mergeCell ref="C11:D11"/>
    <mergeCell ref="C13:D13"/>
    <mergeCell ref="C15:D15"/>
    <mergeCell ref="C17:D17"/>
    <mergeCell ref="C19:D19"/>
    <mergeCell ref="C21:D21"/>
    <mergeCell ref="C23:D23"/>
    <mergeCell ref="C25:D25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A3:B4"/>
    <mergeCell ref="C3:D4"/>
    <mergeCell ref="A5:B6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3"/>
  <sheetViews>
    <sheetView topLeftCell="C1" workbookViewId="0">
      <selection activeCell="R6" sqref="R6"/>
    </sheetView>
  </sheetViews>
  <sheetFormatPr defaultColWidth="9" defaultRowHeight="13.5"/>
  <cols>
    <col min="1" max="1" width="4.81666666666667" style="1" customWidth="1"/>
    <col min="2" max="3" width="9" style="1"/>
    <col min="4" max="4" width="18.4583333333333" style="1" customWidth="1"/>
    <col min="5" max="6" width="12.725" style="1" customWidth="1"/>
    <col min="7" max="7" width="10.875" style="1" customWidth="1"/>
    <col min="8" max="8" width="9" style="1"/>
    <col min="9" max="9" width="10.375" style="1"/>
    <col min="10" max="10" width="12.2666666666667" style="1" customWidth="1"/>
    <col min="11" max="11" width="11.3666666666667" style="1"/>
    <col min="12" max="12" width="11" style="1" customWidth="1"/>
  </cols>
  <sheetData>
    <row r="1" ht="26.25" customHeight="1" spans="1:1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7" customFormat="1" ht="36" customHeight="1" spans="1:12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8" customFormat="1" ht="53" customHeight="1" spans="1:12">
      <c r="A3" s="11" t="s">
        <v>35</v>
      </c>
      <c r="B3" s="12" t="s">
        <v>36</v>
      </c>
      <c r="C3" s="12" t="s">
        <v>37</v>
      </c>
      <c r="D3" s="11" t="s">
        <v>38</v>
      </c>
      <c r="E3" s="11" t="s">
        <v>39</v>
      </c>
      <c r="F3" s="13" t="s">
        <v>40</v>
      </c>
      <c r="G3" s="11" t="s">
        <v>41</v>
      </c>
      <c r="H3" s="11" t="s">
        <v>42</v>
      </c>
      <c r="I3" s="11" t="s">
        <v>43</v>
      </c>
      <c r="J3" s="11" t="s">
        <v>44</v>
      </c>
      <c r="K3" s="11" t="s">
        <v>45</v>
      </c>
      <c r="L3" s="11" t="s">
        <v>46</v>
      </c>
    </row>
    <row r="4" ht="42" customHeight="1" spans="1:12">
      <c r="A4" s="3">
        <v>1</v>
      </c>
      <c r="B4" s="3" t="s">
        <v>47</v>
      </c>
      <c r="C4" s="3" t="s">
        <v>48</v>
      </c>
      <c r="D4" s="14" t="s">
        <v>49</v>
      </c>
      <c r="E4" s="15" t="s">
        <v>50</v>
      </c>
      <c r="F4" s="3" t="s">
        <v>51</v>
      </c>
      <c r="G4" s="3">
        <v>5.825</v>
      </c>
      <c r="H4" s="3" t="s">
        <v>52</v>
      </c>
      <c r="I4" s="3">
        <v>6.5</v>
      </c>
      <c r="J4" s="14" t="s">
        <v>53</v>
      </c>
      <c r="K4" s="3">
        <v>2023</v>
      </c>
      <c r="L4" s="3" t="s">
        <v>54</v>
      </c>
    </row>
    <row r="5" ht="45" customHeight="1" spans="1:12">
      <c r="A5" s="16">
        <v>2</v>
      </c>
      <c r="B5" s="16" t="s">
        <v>47</v>
      </c>
      <c r="C5" s="16" t="s">
        <v>48</v>
      </c>
      <c r="D5" s="17" t="s">
        <v>55</v>
      </c>
      <c r="E5" s="16" t="s">
        <v>56</v>
      </c>
      <c r="F5" s="16" t="s">
        <v>57</v>
      </c>
      <c r="G5" s="16">
        <v>34.687</v>
      </c>
      <c r="H5" s="18" t="s">
        <v>52</v>
      </c>
      <c r="I5" s="16">
        <v>6.5</v>
      </c>
      <c r="J5" s="16" t="s">
        <v>53</v>
      </c>
      <c r="K5" s="16" t="s">
        <v>58</v>
      </c>
      <c r="L5" s="3" t="s">
        <v>59</v>
      </c>
    </row>
    <row r="6" ht="21" customHeight="1" spans="1:12">
      <c r="A6" s="19"/>
      <c r="B6" s="19"/>
      <c r="C6" s="19"/>
      <c r="D6" s="19"/>
      <c r="E6" s="19"/>
      <c r="F6" s="19"/>
      <c r="G6" s="16"/>
      <c r="H6" s="19"/>
      <c r="I6" s="19"/>
      <c r="J6" s="19"/>
      <c r="K6" s="19"/>
      <c r="L6" s="19"/>
    </row>
    <row r="7" ht="21" customHeight="1" spans="1:1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ht="21" customHeight="1" spans="1:1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ht="21" customHeight="1" spans="1:1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ht="21" customHeight="1" spans="1:1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ht="21" customHeight="1" spans="1:1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ht="21" customHeight="1" spans="1:1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ht="21" customHeight="1" spans="1:1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</sheetData>
  <mergeCells count="1">
    <mergeCell ref="A2:L2"/>
  </mergeCells>
  <dataValidations count="5">
    <dataValidation type="list" allowBlank="1" showInputMessage="1" showErrorMessage="1" sqref="H3 H4 H1:H2 H6:H13 H14:H1048576">
      <formula1>"二级,三级,四级"</formula1>
    </dataValidation>
    <dataValidation type="list" allowBlank="1" showInputMessage="1" showErrorMessage="1" sqref="H5">
      <formula1>"二级,三级"</formula1>
    </dataValidation>
    <dataValidation type="list" allowBlank="1" showInputMessage="1" showErrorMessage="1" sqref="J3 J4 J5 J1:J2 J6:J13 J14:J1048576">
      <formula1>"沥青混凝土,水泥混凝土"</formula1>
    </dataValidation>
    <dataValidation type="list" allowBlank="1" showInputMessage="1" showErrorMessage="1" sqref="F4 F1:F3 F6:F13 F14:F1048576">
      <formula1>"新调国省道,县道,乡道,村道"</formula1>
    </dataValidation>
    <dataValidation type="list" allowBlank="1" showInputMessage="1" showErrorMessage="1" sqref="F5">
      <formula1>"新调国省道,县道"</formula1>
    </dataValidation>
  </dataValidations>
  <pageMargins left="0.699305555555556" right="0.699305555555556" top="0.75" bottom="0.75" header="0.3" footer="0.3"/>
  <pageSetup paperSize="9" fitToHeight="0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3"/>
  <sheetViews>
    <sheetView tabSelected="1" workbookViewId="0">
      <selection activeCell="C28" sqref="C28"/>
    </sheetView>
  </sheetViews>
  <sheetFormatPr defaultColWidth="9" defaultRowHeight="13.5"/>
  <cols>
    <col min="3" max="3" width="20.6333333333333" customWidth="1"/>
    <col min="4" max="4" width="39.7583333333333" customWidth="1"/>
  </cols>
  <sheetData>
    <row r="1" ht="18.75" spans="1:9">
      <c r="A1" s="2" t="s">
        <v>60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35</v>
      </c>
      <c r="B2" s="3" t="s">
        <v>61</v>
      </c>
      <c r="C2" s="3" t="s">
        <v>62</v>
      </c>
      <c r="D2" s="3" t="s">
        <v>38</v>
      </c>
      <c r="E2" s="3" t="s">
        <v>39</v>
      </c>
      <c r="F2" s="3" t="s">
        <v>63</v>
      </c>
      <c r="G2" s="3" t="s">
        <v>64</v>
      </c>
      <c r="H2" s="3" t="s">
        <v>44</v>
      </c>
      <c r="I2" s="3" t="s">
        <v>46</v>
      </c>
    </row>
    <row r="3" spans="1:9">
      <c r="A3" s="3">
        <v>1</v>
      </c>
      <c r="B3" s="3" t="s">
        <v>65</v>
      </c>
      <c r="C3" s="3" t="s">
        <v>66</v>
      </c>
      <c r="D3" s="3" t="s">
        <v>67</v>
      </c>
      <c r="E3" s="3" t="s">
        <v>68</v>
      </c>
      <c r="F3" s="3">
        <v>4.5</v>
      </c>
      <c r="G3" s="3">
        <v>0.336</v>
      </c>
      <c r="H3" s="3" t="s">
        <v>69</v>
      </c>
      <c r="I3" s="3"/>
    </row>
    <row r="4" spans="1:9">
      <c r="A4" s="3">
        <v>2</v>
      </c>
      <c r="B4" s="3" t="s">
        <v>65</v>
      </c>
      <c r="C4" s="3" t="s">
        <v>66</v>
      </c>
      <c r="D4" s="3" t="s">
        <v>70</v>
      </c>
      <c r="E4" s="3" t="s">
        <v>71</v>
      </c>
      <c r="F4" s="3">
        <v>4.5</v>
      </c>
      <c r="G4" s="3">
        <v>0.22</v>
      </c>
      <c r="H4" s="3" t="s">
        <v>69</v>
      </c>
      <c r="I4" s="3"/>
    </row>
    <row r="5" spans="1:9">
      <c r="A5" s="3">
        <v>3</v>
      </c>
      <c r="B5" s="3" t="s">
        <v>65</v>
      </c>
      <c r="C5" s="3" t="s">
        <v>66</v>
      </c>
      <c r="D5" s="3" t="s">
        <v>72</v>
      </c>
      <c r="E5" s="3" t="s">
        <v>73</v>
      </c>
      <c r="F5" s="3">
        <v>4.5</v>
      </c>
      <c r="G5" s="3">
        <v>0.384</v>
      </c>
      <c r="H5" s="3" t="s">
        <v>69</v>
      </c>
      <c r="I5" s="3"/>
    </row>
    <row r="6" spans="1:9">
      <c r="A6" s="3">
        <v>4</v>
      </c>
      <c r="B6" s="3" t="s">
        <v>74</v>
      </c>
      <c r="C6" s="3" t="s">
        <v>75</v>
      </c>
      <c r="D6" s="3" t="s">
        <v>76</v>
      </c>
      <c r="E6" s="3" t="s">
        <v>77</v>
      </c>
      <c r="F6" s="3">
        <v>4.5</v>
      </c>
      <c r="G6" s="3">
        <v>1.373</v>
      </c>
      <c r="H6" s="3" t="s">
        <v>69</v>
      </c>
      <c r="I6" s="3"/>
    </row>
    <row r="7" spans="1:9">
      <c r="A7" s="3">
        <v>5</v>
      </c>
      <c r="B7" s="3" t="s">
        <v>74</v>
      </c>
      <c r="C7" s="3" t="s">
        <v>75</v>
      </c>
      <c r="D7" s="3" t="s">
        <v>78</v>
      </c>
      <c r="E7" s="3" t="s">
        <v>79</v>
      </c>
      <c r="F7" s="3">
        <v>4.5</v>
      </c>
      <c r="G7" s="3">
        <v>7</v>
      </c>
      <c r="H7" s="3" t="s">
        <v>69</v>
      </c>
      <c r="I7" s="3" t="s">
        <v>80</v>
      </c>
    </row>
    <row r="8" spans="1:9">
      <c r="A8" s="3">
        <v>6</v>
      </c>
      <c r="B8" s="3" t="s">
        <v>74</v>
      </c>
      <c r="C8" s="3" t="s">
        <v>81</v>
      </c>
      <c r="D8" s="3" t="s">
        <v>82</v>
      </c>
      <c r="E8" s="3" t="s">
        <v>83</v>
      </c>
      <c r="F8" s="3">
        <v>4.5</v>
      </c>
      <c r="G8" s="3">
        <v>1.047</v>
      </c>
      <c r="H8" s="3" t="s">
        <v>69</v>
      </c>
      <c r="I8" s="3"/>
    </row>
    <row r="9" spans="1:9">
      <c r="A9" s="3">
        <v>7</v>
      </c>
      <c r="B9" s="3" t="s">
        <v>74</v>
      </c>
      <c r="C9" s="3" t="s">
        <v>75</v>
      </c>
      <c r="D9" s="3" t="s">
        <v>84</v>
      </c>
      <c r="E9" s="3" t="s">
        <v>85</v>
      </c>
      <c r="F9" s="3">
        <v>4.5</v>
      </c>
      <c r="G9" s="3">
        <v>0.961</v>
      </c>
      <c r="H9" s="3" t="s">
        <v>69</v>
      </c>
      <c r="I9" s="3"/>
    </row>
    <row r="10" spans="1:9">
      <c r="A10" s="3">
        <v>8</v>
      </c>
      <c r="B10" s="3" t="s">
        <v>86</v>
      </c>
      <c r="C10" s="3" t="s">
        <v>87</v>
      </c>
      <c r="D10" s="3" t="s">
        <v>88</v>
      </c>
      <c r="E10" s="3" t="s">
        <v>89</v>
      </c>
      <c r="F10" s="3">
        <v>4.5</v>
      </c>
      <c r="G10" s="3">
        <v>0.77</v>
      </c>
      <c r="H10" s="3" t="s">
        <v>69</v>
      </c>
      <c r="I10" s="3"/>
    </row>
    <row r="11" spans="1:9">
      <c r="A11" s="3">
        <v>9</v>
      </c>
      <c r="B11" s="3" t="s">
        <v>90</v>
      </c>
      <c r="C11" s="4" t="s">
        <v>91</v>
      </c>
      <c r="D11" s="3" t="s">
        <v>92</v>
      </c>
      <c r="E11" s="3"/>
      <c r="F11" s="3">
        <v>4.5</v>
      </c>
      <c r="G11" s="3">
        <v>4.5</v>
      </c>
      <c r="H11" s="3" t="s">
        <v>69</v>
      </c>
      <c r="I11" s="3"/>
    </row>
    <row r="12" spans="1:9">
      <c r="A12" s="3">
        <v>10</v>
      </c>
      <c r="B12" s="3" t="s">
        <v>90</v>
      </c>
      <c r="C12" s="3"/>
      <c r="D12" s="3" t="s">
        <v>93</v>
      </c>
      <c r="E12" s="3"/>
      <c r="F12" s="3">
        <v>4.5</v>
      </c>
      <c r="G12" s="3">
        <v>4.85</v>
      </c>
      <c r="H12" s="3" t="s">
        <v>69</v>
      </c>
      <c r="I12" s="3"/>
    </row>
    <row r="13" spans="1:9">
      <c r="A13" s="3">
        <v>11</v>
      </c>
      <c r="B13" s="3" t="s">
        <v>94</v>
      </c>
      <c r="C13" s="3" t="s">
        <v>95</v>
      </c>
      <c r="D13" s="3" t="s">
        <v>96</v>
      </c>
      <c r="E13" s="3" t="s">
        <v>97</v>
      </c>
      <c r="F13" s="3">
        <v>4.5</v>
      </c>
      <c r="G13" s="3">
        <v>0.615</v>
      </c>
      <c r="H13" s="3" t="s">
        <v>69</v>
      </c>
      <c r="I13" s="3"/>
    </row>
    <row r="14" spans="1:9">
      <c r="A14" s="3">
        <v>12</v>
      </c>
      <c r="B14" s="3" t="s">
        <v>94</v>
      </c>
      <c r="C14" s="3" t="s">
        <v>95</v>
      </c>
      <c r="D14" s="3" t="s">
        <v>98</v>
      </c>
      <c r="E14" s="3" t="s">
        <v>99</v>
      </c>
      <c r="F14" s="3">
        <v>4.5</v>
      </c>
      <c r="G14" s="3">
        <v>0.205</v>
      </c>
      <c r="H14" s="3" t="s">
        <v>69</v>
      </c>
      <c r="I14" s="3"/>
    </row>
    <row r="15" spans="1:9">
      <c r="A15" s="3">
        <v>13</v>
      </c>
      <c r="B15" s="3" t="s">
        <v>94</v>
      </c>
      <c r="C15" s="3" t="s">
        <v>100</v>
      </c>
      <c r="D15" s="3" t="s">
        <v>101</v>
      </c>
      <c r="E15" s="3" t="s">
        <v>102</v>
      </c>
      <c r="F15" s="3">
        <v>4.5</v>
      </c>
      <c r="G15" s="3">
        <v>2.158</v>
      </c>
      <c r="H15" s="3" t="s">
        <v>69</v>
      </c>
      <c r="I15" s="3" t="s">
        <v>103</v>
      </c>
    </row>
    <row r="16" spans="1:9">
      <c r="A16" s="3">
        <v>14</v>
      </c>
      <c r="B16" s="3" t="s">
        <v>104</v>
      </c>
      <c r="C16" s="3" t="s">
        <v>105</v>
      </c>
      <c r="D16" s="3" t="s">
        <v>106</v>
      </c>
      <c r="E16" s="3" t="s">
        <v>107</v>
      </c>
      <c r="F16" s="3"/>
      <c r="G16" s="3">
        <v>0.625</v>
      </c>
      <c r="H16" s="3" t="s">
        <v>69</v>
      </c>
      <c r="I16" s="3"/>
    </row>
    <row r="17" s="1" customFormat="1" spans="1:9">
      <c r="A17" s="3">
        <v>15</v>
      </c>
      <c r="B17" s="3" t="s">
        <v>104</v>
      </c>
      <c r="C17" s="3" t="s">
        <v>105</v>
      </c>
      <c r="D17" s="3" t="s">
        <v>108</v>
      </c>
      <c r="E17" s="3" t="s">
        <v>109</v>
      </c>
      <c r="F17" s="3"/>
      <c r="G17" s="3">
        <v>2.054</v>
      </c>
      <c r="H17" s="3" t="s">
        <v>69</v>
      </c>
      <c r="I17" s="3"/>
    </row>
    <row r="18" s="1" customFormat="1" spans="1:9">
      <c r="A18" s="3">
        <v>16</v>
      </c>
      <c r="B18" s="3" t="s">
        <v>104</v>
      </c>
      <c r="C18" s="3" t="s">
        <v>105</v>
      </c>
      <c r="D18" s="3" t="s">
        <v>110</v>
      </c>
      <c r="E18" s="3" t="s">
        <v>111</v>
      </c>
      <c r="F18" s="3"/>
      <c r="G18" s="3">
        <v>0.444</v>
      </c>
      <c r="H18" s="3" t="s">
        <v>69</v>
      </c>
      <c r="I18" s="3" t="s">
        <v>112</v>
      </c>
    </row>
    <row r="19" s="1" customFormat="1" spans="1:9">
      <c r="A19" s="3">
        <v>17</v>
      </c>
      <c r="B19" s="3" t="s">
        <v>113</v>
      </c>
      <c r="C19" s="3" t="s">
        <v>114</v>
      </c>
      <c r="D19" s="3" t="s">
        <v>115</v>
      </c>
      <c r="E19" s="3" t="s">
        <v>116</v>
      </c>
      <c r="F19" s="3"/>
      <c r="G19" s="3">
        <v>1.48</v>
      </c>
      <c r="H19" s="3" t="s">
        <v>69</v>
      </c>
      <c r="I19" s="3"/>
    </row>
    <row r="20" s="1" customFormat="1" spans="1:9">
      <c r="A20" s="3">
        <v>18</v>
      </c>
      <c r="B20" s="3" t="s">
        <v>113</v>
      </c>
      <c r="C20" s="3" t="s">
        <v>114</v>
      </c>
      <c r="D20" s="3" t="s">
        <v>117</v>
      </c>
      <c r="E20" s="3" t="s">
        <v>118</v>
      </c>
      <c r="F20" s="3"/>
      <c r="G20" s="3">
        <v>4.351</v>
      </c>
      <c r="H20" s="3" t="s">
        <v>69</v>
      </c>
      <c r="I20" s="3"/>
    </row>
    <row r="21" s="1" customFormat="1" spans="1:9">
      <c r="A21" s="3">
        <v>19</v>
      </c>
      <c r="B21" s="3" t="s">
        <v>113</v>
      </c>
      <c r="C21" s="3" t="s">
        <v>119</v>
      </c>
      <c r="D21" s="3" t="s">
        <v>120</v>
      </c>
      <c r="E21" s="3" t="s">
        <v>121</v>
      </c>
      <c r="F21" s="3"/>
      <c r="G21" s="3">
        <v>0.997</v>
      </c>
      <c r="H21" s="3" t="s">
        <v>69</v>
      </c>
      <c r="I21" s="3"/>
    </row>
    <row r="22" s="1" customFormat="1" spans="1:9">
      <c r="A22" s="3">
        <v>20</v>
      </c>
      <c r="B22" s="3" t="s">
        <v>122</v>
      </c>
      <c r="C22" s="3" t="s">
        <v>123</v>
      </c>
      <c r="D22" s="3" t="s">
        <v>124</v>
      </c>
      <c r="E22" s="3" t="s">
        <v>125</v>
      </c>
      <c r="F22" s="3"/>
      <c r="G22" s="3">
        <v>1.717</v>
      </c>
      <c r="H22" s="3" t="s">
        <v>69</v>
      </c>
      <c r="I22" s="3"/>
    </row>
    <row r="23" s="1" customFormat="1" spans="1:9">
      <c r="A23" s="3">
        <v>21</v>
      </c>
      <c r="B23" s="3" t="s">
        <v>122</v>
      </c>
      <c r="C23" s="3" t="s">
        <v>126</v>
      </c>
      <c r="D23" s="3" t="s">
        <v>127</v>
      </c>
      <c r="E23" s="3" t="s">
        <v>128</v>
      </c>
      <c r="F23" s="3"/>
      <c r="G23" s="3">
        <v>0.418</v>
      </c>
      <c r="H23" s="3" t="s">
        <v>69</v>
      </c>
      <c r="I23" s="3"/>
    </row>
    <row r="24" s="1" customFormat="1" spans="1:9">
      <c r="A24" s="3">
        <v>22</v>
      </c>
      <c r="B24" s="3" t="s">
        <v>94</v>
      </c>
      <c r="C24" s="3" t="s">
        <v>129</v>
      </c>
      <c r="D24" s="3" t="s">
        <v>130</v>
      </c>
      <c r="E24" s="3" t="s">
        <v>131</v>
      </c>
      <c r="F24" s="3">
        <v>4.5</v>
      </c>
      <c r="G24" s="3">
        <v>2.635</v>
      </c>
      <c r="H24" s="3" t="s">
        <v>69</v>
      </c>
      <c r="I24" s="3"/>
    </row>
    <row r="25" spans="1:9">
      <c r="A25" s="3"/>
      <c r="B25" s="3"/>
      <c r="C25" s="5"/>
      <c r="D25" s="6"/>
      <c r="E25" s="5"/>
      <c r="F25" s="5"/>
      <c r="G25" s="5">
        <f>SUM(G3:G24)</f>
        <v>39.14</v>
      </c>
      <c r="H25" s="5"/>
      <c r="I25" s="5"/>
    </row>
    <row r="26" spans="1:9">
      <c r="A26" s="5"/>
      <c r="B26" s="5"/>
      <c r="C26" s="5"/>
      <c r="D26" s="6"/>
      <c r="E26" s="5"/>
      <c r="F26" s="5"/>
      <c r="G26" s="5"/>
      <c r="H26" s="5"/>
      <c r="I26" s="5"/>
    </row>
    <row r="27" spans="1:9">
      <c r="A27" s="5"/>
      <c r="B27" s="5"/>
      <c r="C27" s="5"/>
      <c r="D27" s="6"/>
      <c r="E27" s="5"/>
      <c r="F27" s="5"/>
      <c r="G27" s="5"/>
      <c r="H27" s="5"/>
      <c r="I27" s="5"/>
    </row>
    <row r="28" spans="1:9">
      <c r="A28" s="5"/>
      <c r="B28" s="5"/>
      <c r="C28" s="5"/>
      <c r="D28" s="6"/>
      <c r="E28" s="5"/>
      <c r="F28" s="5"/>
      <c r="G28" s="5"/>
      <c r="H28" s="5"/>
      <c r="I28" s="5"/>
    </row>
    <row r="29" spans="1:9">
      <c r="A29" s="5"/>
      <c r="B29" s="5"/>
      <c r="C29" s="5"/>
      <c r="D29" s="6"/>
      <c r="E29" s="5"/>
      <c r="F29" s="5"/>
      <c r="G29" s="5"/>
      <c r="H29" s="5"/>
      <c r="I29" s="5"/>
    </row>
    <row r="30" spans="1:9">
      <c r="A30" s="5"/>
      <c r="B30" s="5"/>
      <c r="C30" s="5"/>
      <c r="D30" s="6"/>
      <c r="E30" s="5"/>
      <c r="F30" s="5"/>
      <c r="G30" s="5"/>
      <c r="H30" s="5"/>
      <c r="I30" s="5"/>
    </row>
    <row r="31" spans="1:9">
      <c r="A31" s="5"/>
      <c r="B31" s="5"/>
      <c r="C31" s="5"/>
      <c r="D31" s="6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</sheetData>
  <mergeCells count="1">
    <mergeCell ref="A1:I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四</vt:lpstr>
      <vt:lpstr>白</vt:lpstr>
      <vt:lpstr>城</vt:lpstr>
      <vt:lpstr>延</vt:lpstr>
      <vt:lpstr>松</vt:lpstr>
      <vt:lpstr>梅</vt:lpstr>
      <vt:lpstr>2乡镇未通三级路</vt:lpstr>
      <vt:lpstr>连通工程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家乐家鑫妈妈</cp:lastModifiedBy>
  <dcterms:created xsi:type="dcterms:W3CDTF">2020-08-03T22:09:00Z</dcterms:created>
  <cp:lastPrinted>2021-01-18T14:15:00Z</cp:lastPrinted>
  <dcterms:modified xsi:type="dcterms:W3CDTF">2022-10-09T06:15:13Z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2052-9.1.0.5155</vt:lpwstr>
  </property>
  <property fmtid="{D5CDD505-2E9C-101B-9397-08002B2CF9AE}" pid="3" name="KSOReadingLayout">
    <vt:bool>true</vt:bool>
  </property>
  <property fmtid="{D5CDD505-2E9C-101B-9397-08002B2CF9AE}" pid="4" name="ICV">
    <vt:lpwstr>34A18BB19A8D4F6F82B69046A562B6D1</vt:lpwstr>
  </property>
</Properties>
</file>