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<sst xmlns="http://schemas.openxmlformats.org/spreadsheetml/2006/main" count="89">
  <si>
    <t>附件2</t>
  </si>
  <si>
    <t>2019年大安市城市社区工作者专职岗位考试进入资格复审人员名单</t>
  </si>
  <si>
    <t>序号</t>
  </si>
  <si>
    <t>姓名</t>
  </si>
  <si>
    <t>准考证号</t>
  </si>
  <si>
    <t>报考岗位</t>
  </si>
  <si>
    <t>笔试成绩</t>
  </si>
  <si>
    <t>笔试折合成绩</t>
  </si>
  <si>
    <t>面试成绩</t>
  </si>
  <si>
    <t>面试折合成绩</t>
  </si>
  <si>
    <t>总成绩</t>
  </si>
  <si>
    <t>排名</t>
  </si>
  <si>
    <t>辛立明</t>
  </si>
  <si>
    <t>安北街道安铁社区工作者</t>
  </si>
  <si>
    <t>刘莹</t>
  </si>
  <si>
    <t>姜洪晶</t>
  </si>
  <si>
    <t>石悦涵</t>
  </si>
  <si>
    <t>李哲超</t>
  </si>
  <si>
    <t>刘佳男</t>
  </si>
  <si>
    <t>安北街道老坎子社区工作者</t>
  </si>
  <si>
    <t>刘晓丹</t>
  </si>
  <si>
    <t>牛莹</t>
  </si>
  <si>
    <t>张中原</t>
  </si>
  <si>
    <t>杨苏琪</t>
  </si>
  <si>
    <t>临江街道人和社区工作者</t>
  </si>
  <si>
    <t>王冠</t>
  </si>
  <si>
    <t>韩丽娜</t>
  </si>
  <si>
    <t>赵月</t>
  </si>
  <si>
    <t>雷嘉辉</t>
  </si>
  <si>
    <t>临江街道永兴社区工作者</t>
  </si>
  <si>
    <t>温世玉</t>
  </si>
  <si>
    <t>刘磊</t>
  </si>
  <si>
    <t>王月</t>
  </si>
  <si>
    <t>王莹莹</t>
  </si>
  <si>
    <t>李响</t>
  </si>
  <si>
    <t>慧阳街道城南社区工作者</t>
  </si>
  <si>
    <t>赵云龙</t>
  </si>
  <si>
    <t>董玲赫</t>
  </si>
  <si>
    <t>王宇欣</t>
  </si>
  <si>
    <t>殷佳奇</t>
  </si>
  <si>
    <t>慧阳街道新明社区工作者</t>
  </si>
  <si>
    <t>蔡爽</t>
  </si>
  <si>
    <t>于红岩</t>
  </si>
  <si>
    <t>王书香</t>
  </si>
  <si>
    <t>刘鑫炜</t>
  </si>
  <si>
    <t>王鑫</t>
  </si>
  <si>
    <t>慧阳街道南湖社区工作者</t>
  </si>
  <si>
    <t>孙昊</t>
  </si>
  <si>
    <t>齐瑞超</t>
  </si>
  <si>
    <t>陈鑫</t>
  </si>
  <si>
    <t>于秀婷</t>
  </si>
  <si>
    <t>姜柳</t>
  </si>
  <si>
    <t>长虹街道铁西社区工作者</t>
  </si>
  <si>
    <t>王延嵩</t>
  </si>
  <si>
    <t>于镇铭</t>
  </si>
  <si>
    <t>于辉</t>
  </si>
  <si>
    <t>王立群</t>
  </si>
  <si>
    <t>长虹街道民主社区工作者</t>
  </si>
  <si>
    <t>孙丽宇</t>
  </si>
  <si>
    <t>陈聪</t>
  </si>
  <si>
    <t>王喜艳</t>
  </si>
  <si>
    <t>文凯</t>
  </si>
  <si>
    <t>李平</t>
  </si>
  <si>
    <t>长虹街道长虹社区工作者</t>
  </si>
  <si>
    <t>于春洁</t>
  </si>
  <si>
    <t>李爽</t>
  </si>
  <si>
    <t>张立宁</t>
  </si>
  <si>
    <t>赵洲</t>
  </si>
  <si>
    <t>李明胤</t>
  </si>
  <si>
    <t>锦华街道祥安社区工作者</t>
  </si>
  <si>
    <t>蒋礼</t>
  </si>
  <si>
    <t>王明哲</t>
  </si>
  <si>
    <t>安廉梦</t>
  </si>
  <si>
    <t>廉晓那</t>
  </si>
  <si>
    <t>牛云杰</t>
  </si>
  <si>
    <t>锦华街道康宁社区工作者</t>
  </si>
  <si>
    <t>罗忠华</t>
  </si>
  <si>
    <t>邹丽巍</t>
  </si>
  <si>
    <t>于东辉</t>
  </si>
  <si>
    <t>宋天娇</t>
  </si>
  <si>
    <t>安北街道安铁社区非公党建专干</t>
  </si>
  <si>
    <t>匡小琛</t>
  </si>
  <si>
    <t>慧阳街道新明社区非公党建专干</t>
  </si>
  <si>
    <t>王宇庆</t>
  </si>
  <si>
    <t>锦华街道祥安社区非公党建专干</t>
  </si>
  <si>
    <t>陈衷仟</t>
  </si>
  <si>
    <t>临江街道永兴社区非公党建专干</t>
  </si>
  <si>
    <t>孙岩</t>
  </si>
  <si>
    <t>长虹街道长虹社区非公党建专干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</si>
</sst>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3"/>
      <color theme="1"/>
      <name val="黑体"/>
      <charset val="134"/>
    </font>
    <font>
      <sz val="22"/>
      <color theme="1"/>
      <name val="方正大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11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4" fillId="0" borderId="1" xfId="13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3"/>
  <sheetViews>
    <sheetView tabSelected="1" workbookViewId="0">
      <selection activeCell="M16" sqref="M16"/>
    </sheetView>
  </sheetViews>
  <sheetFormatPr defaultColWidth="9" defaultRowHeight="13.5"/>
  <cols>
    <col min="4" max="4" width="30.125" customWidth="1"/>
    <col min="5" max="5" width="9" style="1"/>
    <col min="6" max="6" width="14.625" style="1" customWidth="1"/>
    <col min="8" max="8" width="12.625" customWidth="1"/>
  </cols>
  <sheetData>
    <row r="1" ht="21" customHeight="1" spans="1:1">
      <c r="A1" s="2" t="s">
        <v>0</v>
      </c>
    </row>
    <row r="2" ht="42" customHeight="1" spans="1:10">
      <c r="A2" s="3" t="s">
        <v>1</v>
      </c>
      <c r="B2" s="4"/>
      <c r="C2" s="4"/>
      <c r="D2" s="4"/>
      <c r="E2" s="5"/>
      <c r="F2" s="5"/>
      <c r="G2" s="4"/>
      <c r="H2" s="4"/>
      <c r="I2" s="4"/>
      <c r="J2" s="4"/>
    </row>
    <row r="3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>
      <c r="A4" s="8">
        <v>1</v>
      </c>
      <c r="B4" s="9" t="s">
        <v>12</v>
      </c>
      <c r="C4" s="10">
        <v>193914</v>
      </c>
      <c r="D4" s="9" t="s">
        <v>13</v>
      </c>
      <c r="E4" s="11">
        <v>84</v>
      </c>
      <c r="F4" s="12">
        <f t="shared" ref="F4:F63" si="0">E4*0.4</f>
        <v>33.6</v>
      </c>
      <c r="G4" s="12">
        <v>84.2</v>
      </c>
      <c r="H4" s="12">
        <f t="shared" ref="H4:H63" si="1">G4*0.6</f>
        <v>50.52</v>
      </c>
      <c r="I4" s="12">
        <f t="shared" ref="I4:I30" si="2">F4+H4</f>
        <v>84.12</v>
      </c>
      <c r="J4" s="8">
        <v>1</v>
      </c>
    </row>
    <row r="5" spans="1:10">
      <c r="A5" s="8">
        <v>2</v>
      </c>
      <c r="B5" s="9" t="s">
        <v>14</v>
      </c>
      <c r="C5" s="10">
        <v>193918</v>
      </c>
      <c r="D5" s="9" t="s">
        <v>13</v>
      </c>
      <c r="E5" s="11">
        <v>78</v>
      </c>
      <c r="F5" s="12">
        <f t="shared" si="0"/>
        <v>31.2</v>
      </c>
      <c r="G5" s="12">
        <v>83.6</v>
      </c>
      <c r="H5" s="12">
        <f t="shared" si="1"/>
        <v>50.16</v>
      </c>
      <c r="I5" s="12">
        <f t="shared" si="2"/>
        <v>81.36</v>
      </c>
      <c r="J5" s="8">
        <v>2</v>
      </c>
    </row>
    <row r="6" spans="1:10">
      <c r="A6" s="8">
        <v>3</v>
      </c>
      <c r="B6" s="9" t="s">
        <v>15</v>
      </c>
      <c r="C6" s="10">
        <v>194022</v>
      </c>
      <c r="D6" s="9" t="s">
        <v>13</v>
      </c>
      <c r="E6" s="11">
        <v>77</v>
      </c>
      <c r="F6" s="12">
        <f t="shared" si="0"/>
        <v>30.8</v>
      </c>
      <c r="G6" s="12">
        <v>81.8</v>
      </c>
      <c r="H6" s="12">
        <f t="shared" si="1"/>
        <v>49.08</v>
      </c>
      <c r="I6" s="12">
        <f t="shared" si="2"/>
        <v>79.88</v>
      </c>
      <c r="J6" s="8">
        <v>3</v>
      </c>
    </row>
    <row r="7" spans="1:10">
      <c r="A7" s="8">
        <v>4</v>
      </c>
      <c r="B7" s="9" t="s">
        <v>16</v>
      </c>
      <c r="C7" s="10">
        <v>194112</v>
      </c>
      <c r="D7" s="9" t="s">
        <v>13</v>
      </c>
      <c r="E7" s="11">
        <v>76</v>
      </c>
      <c r="F7" s="12">
        <f t="shared" si="0"/>
        <v>30.4</v>
      </c>
      <c r="G7" s="12">
        <v>81.4</v>
      </c>
      <c r="H7" s="12">
        <f t="shared" si="1"/>
        <v>48.84</v>
      </c>
      <c r="I7" s="12">
        <f t="shared" si="2"/>
        <v>79.24</v>
      </c>
      <c r="J7" s="8">
        <v>4</v>
      </c>
    </row>
    <row r="8" spans="1:10">
      <c r="A8" s="8">
        <v>5</v>
      </c>
      <c r="B8" s="9" t="s">
        <v>17</v>
      </c>
      <c r="C8" s="10">
        <v>194105</v>
      </c>
      <c r="D8" s="9" t="s">
        <v>13</v>
      </c>
      <c r="E8" s="11">
        <v>78</v>
      </c>
      <c r="F8" s="12">
        <f t="shared" si="0"/>
        <v>31.2</v>
      </c>
      <c r="G8" s="12">
        <v>79.8</v>
      </c>
      <c r="H8" s="12">
        <f t="shared" si="1"/>
        <v>47.88</v>
      </c>
      <c r="I8" s="12">
        <f t="shared" si="2"/>
        <v>79.08</v>
      </c>
      <c r="J8" s="8">
        <v>5</v>
      </c>
    </row>
    <row r="9" spans="1:10">
      <c r="A9" s="8">
        <v>6</v>
      </c>
      <c r="B9" s="9" t="s">
        <v>18</v>
      </c>
      <c r="C9" s="10">
        <v>194223</v>
      </c>
      <c r="D9" s="9" t="s">
        <v>19</v>
      </c>
      <c r="E9" s="11">
        <v>78</v>
      </c>
      <c r="F9" s="11">
        <f t="shared" si="0"/>
        <v>31.2</v>
      </c>
      <c r="G9" s="13">
        <v>92.6</v>
      </c>
      <c r="H9" s="13">
        <f t="shared" si="1"/>
        <v>55.56</v>
      </c>
      <c r="I9" s="13">
        <f t="shared" si="2"/>
        <v>86.76</v>
      </c>
      <c r="J9" s="18">
        <v>1</v>
      </c>
    </row>
    <row r="10" spans="1:10">
      <c r="A10" s="8">
        <v>7</v>
      </c>
      <c r="B10" s="9" t="s">
        <v>20</v>
      </c>
      <c r="C10" s="10">
        <v>194226</v>
      </c>
      <c r="D10" s="9" t="s">
        <v>19</v>
      </c>
      <c r="E10" s="11">
        <v>80</v>
      </c>
      <c r="F10" s="11">
        <f t="shared" si="0"/>
        <v>32</v>
      </c>
      <c r="G10" s="13">
        <v>90.6</v>
      </c>
      <c r="H10" s="13">
        <f t="shared" si="1"/>
        <v>54.36</v>
      </c>
      <c r="I10" s="13">
        <f t="shared" si="2"/>
        <v>86.36</v>
      </c>
      <c r="J10" s="18">
        <v>2</v>
      </c>
    </row>
    <row r="11" spans="1:10">
      <c r="A11" s="8">
        <v>8</v>
      </c>
      <c r="B11" s="9" t="s">
        <v>21</v>
      </c>
      <c r="C11" s="10">
        <v>194229</v>
      </c>
      <c r="D11" s="9" t="s">
        <v>19</v>
      </c>
      <c r="E11" s="11">
        <v>83</v>
      </c>
      <c r="F11" s="11">
        <f t="shared" si="0"/>
        <v>33.2</v>
      </c>
      <c r="G11" s="13">
        <v>88.2</v>
      </c>
      <c r="H11" s="13">
        <f t="shared" si="1"/>
        <v>52.92</v>
      </c>
      <c r="I11" s="13">
        <f t="shared" si="2"/>
        <v>86.12</v>
      </c>
      <c r="J11" s="18">
        <v>3</v>
      </c>
    </row>
    <row r="12" spans="1:10">
      <c r="A12" s="8">
        <v>9</v>
      </c>
      <c r="B12" s="9" t="s">
        <v>22</v>
      </c>
      <c r="C12" s="10">
        <v>194418</v>
      </c>
      <c r="D12" s="9" t="s">
        <v>19</v>
      </c>
      <c r="E12" s="11">
        <v>79</v>
      </c>
      <c r="F12" s="11">
        <f t="shared" si="0"/>
        <v>31.6</v>
      </c>
      <c r="G12" s="13">
        <v>90.8</v>
      </c>
      <c r="H12" s="13">
        <f t="shared" si="1"/>
        <v>54.48</v>
      </c>
      <c r="I12" s="13">
        <f t="shared" si="2"/>
        <v>86.08</v>
      </c>
      <c r="J12" s="18">
        <v>4</v>
      </c>
    </row>
    <row r="13" spans="1:10">
      <c r="A13" s="8">
        <v>10</v>
      </c>
      <c r="B13" s="9" t="s">
        <v>23</v>
      </c>
      <c r="C13" s="10">
        <v>192614</v>
      </c>
      <c r="D13" s="9" t="s">
        <v>24</v>
      </c>
      <c r="E13" s="11">
        <v>70</v>
      </c>
      <c r="F13" s="12">
        <f t="shared" si="0"/>
        <v>28</v>
      </c>
      <c r="G13" s="12">
        <v>87.8</v>
      </c>
      <c r="H13" s="12">
        <f t="shared" si="1"/>
        <v>52.68</v>
      </c>
      <c r="I13" s="12">
        <f t="shared" si="2"/>
        <v>80.68</v>
      </c>
      <c r="J13" s="8">
        <v>1</v>
      </c>
    </row>
    <row r="14" spans="1:10">
      <c r="A14" s="8">
        <v>11</v>
      </c>
      <c r="B14" s="9" t="s">
        <v>25</v>
      </c>
      <c r="C14" s="10">
        <v>192611</v>
      </c>
      <c r="D14" s="9" t="s">
        <v>24</v>
      </c>
      <c r="E14" s="11">
        <v>77</v>
      </c>
      <c r="F14" s="12">
        <f t="shared" si="0"/>
        <v>30.8</v>
      </c>
      <c r="G14" s="12">
        <v>81.8</v>
      </c>
      <c r="H14" s="12">
        <f t="shared" si="1"/>
        <v>49.08</v>
      </c>
      <c r="I14" s="12">
        <f t="shared" si="2"/>
        <v>79.88</v>
      </c>
      <c r="J14" s="8">
        <v>2</v>
      </c>
    </row>
    <row r="15" spans="1:10">
      <c r="A15" s="8">
        <v>12</v>
      </c>
      <c r="B15" s="9" t="s">
        <v>26</v>
      </c>
      <c r="C15" s="10">
        <v>192509</v>
      </c>
      <c r="D15" s="9" t="s">
        <v>24</v>
      </c>
      <c r="E15" s="11">
        <v>71</v>
      </c>
      <c r="F15" s="12">
        <f t="shared" si="0"/>
        <v>28.4</v>
      </c>
      <c r="G15" s="12">
        <v>83</v>
      </c>
      <c r="H15" s="12">
        <f t="shared" si="1"/>
        <v>49.8</v>
      </c>
      <c r="I15" s="12">
        <f t="shared" si="2"/>
        <v>78.2</v>
      </c>
      <c r="J15" s="8">
        <v>3</v>
      </c>
    </row>
    <row r="16" spans="1:10">
      <c r="A16" s="8">
        <v>13</v>
      </c>
      <c r="B16" s="9" t="s">
        <v>27</v>
      </c>
      <c r="C16" s="10">
        <v>192615</v>
      </c>
      <c r="D16" s="9" t="s">
        <v>24</v>
      </c>
      <c r="E16" s="11">
        <v>73</v>
      </c>
      <c r="F16" s="12">
        <f t="shared" si="0"/>
        <v>29.2</v>
      </c>
      <c r="G16" s="12">
        <v>81.6</v>
      </c>
      <c r="H16" s="12">
        <f t="shared" si="1"/>
        <v>48.96</v>
      </c>
      <c r="I16" s="12">
        <f t="shared" si="2"/>
        <v>78.16</v>
      </c>
      <c r="J16" s="8">
        <v>4</v>
      </c>
    </row>
    <row r="17" spans="1:10">
      <c r="A17" s="8">
        <v>14</v>
      </c>
      <c r="B17" s="9" t="s">
        <v>28</v>
      </c>
      <c r="C17" s="9">
        <v>192022</v>
      </c>
      <c r="D17" s="9" t="s">
        <v>29</v>
      </c>
      <c r="E17" s="11">
        <v>79</v>
      </c>
      <c r="F17" s="12">
        <f t="shared" si="0"/>
        <v>31.6</v>
      </c>
      <c r="G17" s="12">
        <v>85.8</v>
      </c>
      <c r="H17" s="12">
        <f t="shared" si="1"/>
        <v>51.48</v>
      </c>
      <c r="I17" s="12">
        <f t="shared" si="2"/>
        <v>83.08</v>
      </c>
      <c r="J17" s="8">
        <v>1</v>
      </c>
    </row>
    <row r="18" spans="1:10">
      <c r="A18" s="8">
        <v>15</v>
      </c>
      <c r="B18" s="9" t="s">
        <v>30</v>
      </c>
      <c r="C18" s="10">
        <v>192201</v>
      </c>
      <c r="D18" s="9" t="s">
        <v>29</v>
      </c>
      <c r="E18" s="11">
        <v>78</v>
      </c>
      <c r="F18" s="12">
        <f t="shared" si="0"/>
        <v>31.2</v>
      </c>
      <c r="G18" s="12">
        <v>83.2</v>
      </c>
      <c r="H18" s="12">
        <f t="shared" si="1"/>
        <v>49.92</v>
      </c>
      <c r="I18" s="12">
        <f t="shared" si="2"/>
        <v>81.12</v>
      </c>
      <c r="J18" s="8">
        <v>2</v>
      </c>
    </row>
    <row r="19" spans="1:10">
      <c r="A19" s="8">
        <v>16</v>
      </c>
      <c r="B19" s="9" t="s">
        <v>31</v>
      </c>
      <c r="C19" s="10">
        <v>191919</v>
      </c>
      <c r="D19" s="9" t="s">
        <v>29</v>
      </c>
      <c r="E19" s="11">
        <v>73</v>
      </c>
      <c r="F19" s="12">
        <f t="shared" si="0"/>
        <v>29.2</v>
      </c>
      <c r="G19" s="12">
        <v>85</v>
      </c>
      <c r="H19" s="12">
        <f t="shared" si="1"/>
        <v>51</v>
      </c>
      <c r="I19" s="12">
        <f t="shared" si="2"/>
        <v>80.2</v>
      </c>
      <c r="J19" s="8">
        <v>3</v>
      </c>
    </row>
    <row r="20" spans="1:10">
      <c r="A20" s="8">
        <v>17</v>
      </c>
      <c r="B20" s="9" t="s">
        <v>32</v>
      </c>
      <c r="C20" s="10">
        <v>192013</v>
      </c>
      <c r="D20" s="9" t="s">
        <v>29</v>
      </c>
      <c r="E20" s="11">
        <v>80</v>
      </c>
      <c r="F20" s="12">
        <f t="shared" si="0"/>
        <v>32</v>
      </c>
      <c r="G20" s="12">
        <v>77.8</v>
      </c>
      <c r="H20" s="12">
        <f t="shared" si="1"/>
        <v>46.68</v>
      </c>
      <c r="I20" s="12">
        <f t="shared" si="2"/>
        <v>78.68</v>
      </c>
      <c r="J20" s="8">
        <v>4</v>
      </c>
    </row>
    <row r="21" spans="1:10">
      <c r="A21" s="8">
        <v>18</v>
      </c>
      <c r="B21" s="9" t="s">
        <v>33</v>
      </c>
      <c r="C21" s="10">
        <v>191916</v>
      </c>
      <c r="D21" s="9" t="s">
        <v>29</v>
      </c>
      <c r="E21" s="11">
        <v>74</v>
      </c>
      <c r="F21" s="12">
        <f t="shared" si="0"/>
        <v>29.6</v>
      </c>
      <c r="G21" s="12">
        <v>80.4</v>
      </c>
      <c r="H21" s="12">
        <f t="shared" si="1"/>
        <v>48.24</v>
      </c>
      <c r="I21" s="12">
        <f t="shared" si="2"/>
        <v>77.84</v>
      </c>
      <c r="J21" s="8">
        <v>5</v>
      </c>
    </row>
    <row r="22" spans="1:10">
      <c r="A22" s="8">
        <v>19</v>
      </c>
      <c r="B22" s="9" t="s">
        <v>34</v>
      </c>
      <c r="C22" s="10">
        <v>191728</v>
      </c>
      <c r="D22" s="9" t="s">
        <v>35</v>
      </c>
      <c r="E22" s="11">
        <v>74</v>
      </c>
      <c r="F22" s="11">
        <f t="shared" si="0"/>
        <v>29.6</v>
      </c>
      <c r="G22" s="13">
        <v>90.2</v>
      </c>
      <c r="H22" s="13">
        <f t="shared" si="1"/>
        <v>54.12</v>
      </c>
      <c r="I22" s="13">
        <f t="shared" si="2"/>
        <v>83.72</v>
      </c>
      <c r="J22" s="18">
        <v>1</v>
      </c>
    </row>
    <row r="23" spans="1:10">
      <c r="A23" s="8">
        <v>20</v>
      </c>
      <c r="B23" s="9" t="s">
        <v>36</v>
      </c>
      <c r="C23" s="10">
        <v>191726</v>
      </c>
      <c r="D23" s="9" t="s">
        <v>35</v>
      </c>
      <c r="E23" s="11">
        <v>80</v>
      </c>
      <c r="F23" s="11">
        <f t="shared" si="0"/>
        <v>32</v>
      </c>
      <c r="G23" s="13">
        <v>85</v>
      </c>
      <c r="H23" s="13">
        <f t="shared" si="1"/>
        <v>51</v>
      </c>
      <c r="I23" s="13">
        <f t="shared" si="2"/>
        <v>83</v>
      </c>
      <c r="J23" s="18">
        <v>2</v>
      </c>
    </row>
    <row r="24" spans="1:10">
      <c r="A24" s="8">
        <v>21</v>
      </c>
      <c r="B24" s="9" t="s">
        <v>37</v>
      </c>
      <c r="C24" s="10">
        <v>191725</v>
      </c>
      <c r="D24" s="9" t="s">
        <v>35</v>
      </c>
      <c r="E24" s="11">
        <v>81</v>
      </c>
      <c r="F24" s="11">
        <f t="shared" si="0"/>
        <v>32.4</v>
      </c>
      <c r="G24" s="13">
        <v>84</v>
      </c>
      <c r="H24" s="13">
        <f t="shared" si="1"/>
        <v>50.4</v>
      </c>
      <c r="I24" s="13">
        <f t="shared" si="2"/>
        <v>82.8</v>
      </c>
      <c r="J24" s="18">
        <v>3</v>
      </c>
    </row>
    <row r="25" spans="1:10">
      <c r="A25" s="8">
        <v>22</v>
      </c>
      <c r="B25" s="9" t="s">
        <v>38</v>
      </c>
      <c r="C25" s="10">
        <v>191710</v>
      </c>
      <c r="D25" s="9" t="s">
        <v>35</v>
      </c>
      <c r="E25" s="11">
        <v>75</v>
      </c>
      <c r="F25" s="11">
        <f t="shared" si="0"/>
        <v>30</v>
      </c>
      <c r="G25" s="13">
        <v>87.5</v>
      </c>
      <c r="H25" s="13">
        <f t="shared" si="1"/>
        <v>52.5</v>
      </c>
      <c r="I25" s="13">
        <f t="shared" si="2"/>
        <v>82.5</v>
      </c>
      <c r="J25" s="18">
        <v>4</v>
      </c>
    </row>
    <row r="26" spans="1:10">
      <c r="A26" s="8">
        <v>23</v>
      </c>
      <c r="B26" s="9" t="s">
        <v>39</v>
      </c>
      <c r="C26" s="10">
        <v>191406</v>
      </c>
      <c r="D26" s="9" t="s">
        <v>40</v>
      </c>
      <c r="E26" s="11">
        <v>79</v>
      </c>
      <c r="F26" s="11">
        <f t="shared" si="0"/>
        <v>31.6</v>
      </c>
      <c r="G26" s="13">
        <v>89.6</v>
      </c>
      <c r="H26" s="13">
        <f t="shared" si="1"/>
        <v>53.76</v>
      </c>
      <c r="I26" s="13">
        <f t="shared" si="2"/>
        <v>85.36</v>
      </c>
      <c r="J26" s="18">
        <v>1</v>
      </c>
    </row>
    <row r="27" spans="1:10">
      <c r="A27" s="8">
        <v>24</v>
      </c>
      <c r="B27" s="9" t="s">
        <v>41</v>
      </c>
      <c r="C27" s="10">
        <v>191412</v>
      </c>
      <c r="D27" s="9" t="s">
        <v>40</v>
      </c>
      <c r="E27" s="11">
        <v>82</v>
      </c>
      <c r="F27" s="11">
        <f t="shared" si="0"/>
        <v>32.8</v>
      </c>
      <c r="G27" s="13">
        <v>87.6</v>
      </c>
      <c r="H27" s="13">
        <f t="shared" si="1"/>
        <v>52.56</v>
      </c>
      <c r="I27" s="13">
        <f t="shared" si="2"/>
        <v>85.36</v>
      </c>
      <c r="J27" s="18">
        <v>2</v>
      </c>
    </row>
    <row r="28" spans="1:10">
      <c r="A28" s="8">
        <v>25</v>
      </c>
      <c r="B28" s="9" t="s">
        <v>42</v>
      </c>
      <c r="C28" s="10">
        <v>191408</v>
      </c>
      <c r="D28" s="9" t="s">
        <v>40</v>
      </c>
      <c r="E28" s="11">
        <v>74</v>
      </c>
      <c r="F28" s="11">
        <f t="shared" si="0"/>
        <v>29.6</v>
      </c>
      <c r="G28" s="13">
        <v>90.2</v>
      </c>
      <c r="H28" s="13">
        <f t="shared" si="1"/>
        <v>54.12</v>
      </c>
      <c r="I28" s="13">
        <f t="shared" si="2"/>
        <v>83.72</v>
      </c>
      <c r="J28" s="18">
        <v>3</v>
      </c>
    </row>
    <row r="29" spans="1:10">
      <c r="A29" s="8">
        <v>26</v>
      </c>
      <c r="B29" s="9" t="s">
        <v>43</v>
      </c>
      <c r="C29" s="10">
        <v>191520</v>
      </c>
      <c r="D29" s="9" t="s">
        <v>40</v>
      </c>
      <c r="E29" s="11">
        <v>76</v>
      </c>
      <c r="F29" s="11">
        <f t="shared" si="0"/>
        <v>30.4</v>
      </c>
      <c r="G29" s="13">
        <v>88.2</v>
      </c>
      <c r="H29" s="13">
        <f t="shared" si="1"/>
        <v>52.92</v>
      </c>
      <c r="I29" s="13">
        <f t="shared" si="2"/>
        <v>83.32</v>
      </c>
      <c r="J29" s="18">
        <v>4</v>
      </c>
    </row>
    <row r="30" spans="1:10">
      <c r="A30" s="8">
        <v>27</v>
      </c>
      <c r="B30" s="9" t="s">
        <v>44</v>
      </c>
      <c r="C30" s="10">
        <v>191514</v>
      </c>
      <c r="D30" s="9" t="s">
        <v>40</v>
      </c>
      <c r="E30" s="11">
        <v>74</v>
      </c>
      <c r="F30" s="11">
        <f t="shared" si="0"/>
        <v>29.6</v>
      </c>
      <c r="G30" s="13">
        <v>87.6</v>
      </c>
      <c r="H30" s="13">
        <f t="shared" si="1"/>
        <v>52.56</v>
      </c>
      <c r="I30" s="13">
        <f t="shared" si="2"/>
        <v>82.16</v>
      </c>
      <c r="J30" s="18">
        <v>5</v>
      </c>
    </row>
    <row r="31" ht="14.25" spans="1:10">
      <c r="A31" s="8">
        <v>28</v>
      </c>
      <c r="B31" s="9" t="s">
        <v>45</v>
      </c>
      <c r="C31" s="10">
        <v>191102</v>
      </c>
      <c r="D31" s="14" t="s">
        <v>46</v>
      </c>
      <c r="E31" s="11">
        <v>71</v>
      </c>
      <c r="F31" s="11">
        <f t="shared" si="0"/>
        <v>28.4</v>
      </c>
      <c r="G31" s="15">
        <v>84.6</v>
      </c>
      <c r="H31" s="15">
        <f t="shared" si="1"/>
        <v>50.76</v>
      </c>
      <c r="I31" s="15">
        <v>79.16</v>
      </c>
      <c r="J31" s="19">
        <v>1</v>
      </c>
    </row>
    <row r="32" ht="14.25" spans="1:10">
      <c r="A32" s="8">
        <v>29</v>
      </c>
      <c r="B32" s="9" t="s">
        <v>47</v>
      </c>
      <c r="C32" s="10">
        <v>191230</v>
      </c>
      <c r="D32" s="14" t="s">
        <v>46</v>
      </c>
      <c r="E32" s="11">
        <v>80</v>
      </c>
      <c r="F32" s="11">
        <f t="shared" si="0"/>
        <v>32</v>
      </c>
      <c r="G32" s="15">
        <v>78.6</v>
      </c>
      <c r="H32" s="15">
        <f t="shared" si="1"/>
        <v>47.16</v>
      </c>
      <c r="I32" s="15">
        <v>79.16</v>
      </c>
      <c r="J32" s="19">
        <v>2</v>
      </c>
    </row>
    <row r="33" ht="14.25" spans="1:10">
      <c r="A33" s="8">
        <v>30</v>
      </c>
      <c r="B33" s="14" t="s">
        <v>48</v>
      </c>
      <c r="C33" s="16">
        <v>191011</v>
      </c>
      <c r="D33" s="14" t="s">
        <v>46</v>
      </c>
      <c r="E33" s="11">
        <v>82</v>
      </c>
      <c r="F33" s="11">
        <f t="shared" si="0"/>
        <v>32.8</v>
      </c>
      <c r="G33" s="15">
        <v>75.8</v>
      </c>
      <c r="H33" s="15">
        <f t="shared" si="1"/>
        <v>45.48</v>
      </c>
      <c r="I33" s="15">
        <v>78.28</v>
      </c>
      <c r="J33" s="19">
        <v>3</v>
      </c>
    </row>
    <row r="34" ht="14.25" spans="1:10">
      <c r="A34" s="8">
        <v>31</v>
      </c>
      <c r="B34" s="9" t="s">
        <v>49</v>
      </c>
      <c r="C34" s="10">
        <v>191127</v>
      </c>
      <c r="D34" s="14" t="s">
        <v>46</v>
      </c>
      <c r="E34" s="11">
        <v>79</v>
      </c>
      <c r="F34" s="11">
        <f t="shared" si="0"/>
        <v>31.6</v>
      </c>
      <c r="G34" s="15">
        <v>75.8</v>
      </c>
      <c r="H34" s="15">
        <f t="shared" si="1"/>
        <v>45.48</v>
      </c>
      <c r="I34" s="15">
        <v>77.08</v>
      </c>
      <c r="J34" s="19">
        <v>4</v>
      </c>
    </row>
    <row r="35" ht="14.25" spans="1:10">
      <c r="A35" s="8">
        <v>32</v>
      </c>
      <c r="B35" s="14" t="s">
        <v>50</v>
      </c>
      <c r="C35" s="16">
        <v>190928</v>
      </c>
      <c r="D35" s="14" t="s">
        <v>46</v>
      </c>
      <c r="E35" s="11">
        <v>76</v>
      </c>
      <c r="F35" s="11">
        <f t="shared" si="0"/>
        <v>30.4</v>
      </c>
      <c r="G35" s="15">
        <v>77.2</v>
      </c>
      <c r="H35" s="15">
        <f t="shared" si="1"/>
        <v>46.32</v>
      </c>
      <c r="I35" s="15">
        <v>76.72</v>
      </c>
      <c r="J35" s="19">
        <v>5</v>
      </c>
    </row>
    <row r="36" spans="1:10">
      <c r="A36" s="8">
        <v>33</v>
      </c>
      <c r="B36" s="17" t="s">
        <v>51</v>
      </c>
      <c r="C36" s="17">
        <v>192902</v>
      </c>
      <c r="D36" s="9" t="s">
        <v>52</v>
      </c>
      <c r="E36" s="11">
        <v>81</v>
      </c>
      <c r="F36" s="11">
        <f t="shared" si="0"/>
        <v>32.4</v>
      </c>
      <c r="G36" s="13">
        <v>90.4</v>
      </c>
      <c r="H36" s="13">
        <f t="shared" si="1"/>
        <v>54.24</v>
      </c>
      <c r="I36" s="13">
        <f t="shared" ref="I36:I39" si="3">F36+H36</f>
        <v>86.64</v>
      </c>
      <c r="J36" s="18">
        <v>1</v>
      </c>
    </row>
    <row r="37" spans="1:10">
      <c r="A37" s="8">
        <v>34</v>
      </c>
      <c r="B37" s="17" t="s">
        <v>53</v>
      </c>
      <c r="C37" s="17">
        <v>193009</v>
      </c>
      <c r="D37" s="9" t="s">
        <v>52</v>
      </c>
      <c r="E37" s="11">
        <v>76</v>
      </c>
      <c r="F37" s="11">
        <f t="shared" si="0"/>
        <v>30.4</v>
      </c>
      <c r="G37" s="13">
        <v>87.2</v>
      </c>
      <c r="H37" s="13">
        <f t="shared" si="1"/>
        <v>52.32</v>
      </c>
      <c r="I37" s="13">
        <f t="shared" si="3"/>
        <v>82.72</v>
      </c>
      <c r="J37" s="18">
        <v>2</v>
      </c>
    </row>
    <row r="38" spans="1:10">
      <c r="A38" s="8">
        <v>35</v>
      </c>
      <c r="B38" s="17" t="s">
        <v>54</v>
      </c>
      <c r="C38" s="17">
        <v>192724</v>
      </c>
      <c r="D38" s="9" t="s">
        <v>52</v>
      </c>
      <c r="E38" s="11">
        <v>74</v>
      </c>
      <c r="F38" s="11">
        <f t="shared" si="0"/>
        <v>29.6</v>
      </c>
      <c r="G38" s="13">
        <v>88.2</v>
      </c>
      <c r="H38" s="13">
        <f t="shared" si="1"/>
        <v>52.92</v>
      </c>
      <c r="I38" s="13">
        <f t="shared" si="3"/>
        <v>82.52</v>
      </c>
      <c r="J38" s="18">
        <v>3</v>
      </c>
    </row>
    <row r="39" spans="1:10">
      <c r="A39" s="8">
        <v>36</v>
      </c>
      <c r="B39" s="17" t="s">
        <v>55</v>
      </c>
      <c r="C39" s="17">
        <v>192722</v>
      </c>
      <c r="D39" s="9" t="s">
        <v>52</v>
      </c>
      <c r="E39" s="11">
        <v>79</v>
      </c>
      <c r="F39" s="11">
        <f t="shared" si="0"/>
        <v>31.6</v>
      </c>
      <c r="G39" s="13">
        <v>84.4</v>
      </c>
      <c r="H39" s="13">
        <f t="shared" si="1"/>
        <v>50.64</v>
      </c>
      <c r="I39" s="13">
        <f t="shared" si="3"/>
        <v>82.24</v>
      </c>
      <c r="J39" s="18">
        <v>4</v>
      </c>
    </row>
    <row r="40" ht="14.25" spans="1:10">
      <c r="A40" s="8">
        <v>37</v>
      </c>
      <c r="B40" s="17" t="s">
        <v>56</v>
      </c>
      <c r="C40" s="17">
        <v>193101</v>
      </c>
      <c r="D40" s="9" t="s">
        <v>57</v>
      </c>
      <c r="E40" s="11">
        <v>86</v>
      </c>
      <c r="F40" s="11">
        <f t="shared" si="0"/>
        <v>34.4</v>
      </c>
      <c r="G40" s="15">
        <v>93.6</v>
      </c>
      <c r="H40" s="15">
        <f t="shared" si="1"/>
        <v>56.16</v>
      </c>
      <c r="I40" s="15">
        <v>90.56</v>
      </c>
      <c r="J40" s="19">
        <v>1</v>
      </c>
    </row>
    <row r="41" ht="14.25" spans="1:10">
      <c r="A41" s="8">
        <v>38</v>
      </c>
      <c r="B41" s="17" t="s">
        <v>58</v>
      </c>
      <c r="C41" s="17">
        <v>193227</v>
      </c>
      <c r="D41" s="9" t="s">
        <v>57</v>
      </c>
      <c r="E41" s="11">
        <v>77</v>
      </c>
      <c r="F41" s="11">
        <f t="shared" si="0"/>
        <v>30.8</v>
      </c>
      <c r="G41" s="15">
        <v>91.8</v>
      </c>
      <c r="H41" s="15">
        <f t="shared" si="1"/>
        <v>55.08</v>
      </c>
      <c r="I41" s="15">
        <v>85.88</v>
      </c>
      <c r="J41" s="19">
        <v>2</v>
      </c>
    </row>
    <row r="42" ht="14.25" spans="1:10">
      <c r="A42" s="8">
        <v>39</v>
      </c>
      <c r="B42" s="17" t="s">
        <v>59</v>
      </c>
      <c r="C42" s="17">
        <v>193205</v>
      </c>
      <c r="D42" s="9" t="s">
        <v>57</v>
      </c>
      <c r="E42" s="11">
        <v>76</v>
      </c>
      <c r="F42" s="11">
        <f t="shared" si="0"/>
        <v>30.4</v>
      </c>
      <c r="G42" s="15">
        <v>90.6</v>
      </c>
      <c r="H42" s="15">
        <f t="shared" si="1"/>
        <v>54.36</v>
      </c>
      <c r="I42" s="15">
        <v>84.76</v>
      </c>
      <c r="J42" s="19">
        <v>3</v>
      </c>
    </row>
    <row r="43" ht="14.25" spans="1:10">
      <c r="A43" s="8">
        <v>40</v>
      </c>
      <c r="B43" s="17" t="s">
        <v>60</v>
      </c>
      <c r="C43" s="17">
        <v>193307</v>
      </c>
      <c r="D43" s="9" t="s">
        <v>57</v>
      </c>
      <c r="E43" s="11">
        <v>77</v>
      </c>
      <c r="F43" s="11">
        <f t="shared" si="0"/>
        <v>30.8</v>
      </c>
      <c r="G43" s="15">
        <v>89.4</v>
      </c>
      <c r="H43" s="15">
        <f t="shared" si="1"/>
        <v>53.64</v>
      </c>
      <c r="I43" s="15">
        <v>84.44</v>
      </c>
      <c r="J43" s="19">
        <v>4</v>
      </c>
    </row>
    <row r="44" ht="14.25" spans="1:10">
      <c r="A44" s="8">
        <v>41</v>
      </c>
      <c r="B44" s="17" t="s">
        <v>61</v>
      </c>
      <c r="C44" s="17">
        <v>193128</v>
      </c>
      <c r="D44" s="9" t="s">
        <v>57</v>
      </c>
      <c r="E44" s="11">
        <v>79</v>
      </c>
      <c r="F44" s="11">
        <f t="shared" si="0"/>
        <v>31.6</v>
      </c>
      <c r="G44" s="15">
        <v>87.8</v>
      </c>
      <c r="H44" s="15">
        <f t="shared" si="1"/>
        <v>52.68</v>
      </c>
      <c r="I44" s="15">
        <v>84.28</v>
      </c>
      <c r="J44" s="19">
        <v>5</v>
      </c>
    </row>
    <row r="45" ht="14.25" spans="1:10">
      <c r="A45" s="8">
        <v>42</v>
      </c>
      <c r="B45" s="17" t="s">
        <v>62</v>
      </c>
      <c r="C45" s="17">
        <v>193522</v>
      </c>
      <c r="D45" s="9" t="s">
        <v>63</v>
      </c>
      <c r="E45" s="11">
        <v>85</v>
      </c>
      <c r="F45" s="11">
        <f t="shared" si="0"/>
        <v>34</v>
      </c>
      <c r="G45" s="15">
        <v>87.4</v>
      </c>
      <c r="H45" s="15">
        <f t="shared" si="1"/>
        <v>52.44</v>
      </c>
      <c r="I45" s="15">
        <v>86.44</v>
      </c>
      <c r="J45" s="19">
        <v>1</v>
      </c>
    </row>
    <row r="46" ht="14.25" spans="1:10">
      <c r="A46" s="8">
        <v>43</v>
      </c>
      <c r="B46" s="17" t="s">
        <v>64</v>
      </c>
      <c r="C46" s="17">
        <v>193612</v>
      </c>
      <c r="D46" s="9" t="s">
        <v>63</v>
      </c>
      <c r="E46" s="11">
        <v>74</v>
      </c>
      <c r="F46" s="11">
        <f t="shared" si="0"/>
        <v>29.6</v>
      </c>
      <c r="G46" s="15">
        <v>92.6</v>
      </c>
      <c r="H46" s="15">
        <f t="shared" si="1"/>
        <v>55.56</v>
      </c>
      <c r="I46" s="15">
        <v>85.16</v>
      </c>
      <c r="J46" s="19">
        <v>2</v>
      </c>
    </row>
    <row r="47" ht="14.25" spans="1:10">
      <c r="A47" s="8">
        <v>44</v>
      </c>
      <c r="B47" s="17" t="s">
        <v>65</v>
      </c>
      <c r="C47" s="17">
        <v>193413</v>
      </c>
      <c r="D47" s="9" t="s">
        <v>63</v>
      </c>
      <c r="E47" s="11">
        <v>72</v>
      </c>
      <c r="F47" s="11">
        <f t="shared" si="0"/>
        <v>28.8</v>
      </c>
      <c r="G47" s="15">
        <v>92.2</v>
      </c>
      <c r="H47" s="15">
        <f t="shared" si="1"/>
        <v>55.32</v>
      </c>
      <c r="I47" s="15">
        <v>84.12</v>
      </c>
      <c r="J47" s="19">
        <v>3</v>
      </c>
    </row>
    <row r="48" ht="14.25" spans="1:10">
      <c r="A48" s="8">
        <v>45</v>
      </c>
      <c r="B48" s="17" t="s">
        <v>66</v>
      </c>
      <c r="C48" s="17">
        <v>193412</v>
      </c>
      <c r="D48" s="9" t="s">
        <v>63</v>
      </c>
      <c r="E48" s="11">
        <v>72</v>
      </c>
      <c r="F48" s="11">
        <f t="shared" si="0"/>
        <v>28.8</v>
      </c>
      <c r="G48" s="15">
        <v>92</v>
      </c>
      <c r="H48" s="15">
        <f t="shared" si="1"/>
        <v>55.2</v>
      </c>
      <c r="I48" s="15">
        <v>84</v>
      </c>
      <c r="J48" s="19">
        <v>4</v>
      </c>
    </row>
    <row r="49" ht="14.25" spans="1:10">
      <c r="A49" s="8">
        <v>46</v>
      </c>
      <c r="B49" s="17" t="s">
        <v>67</v>
      </c>
      <c r="C49" s="17">
        <v>193329</v>
      </c>
      <c r="D49" s="9" t="s">
        <v>63</v>
      </c>
      <c r="E49" s="11">
        <v>75</v>
      </c>
      <c r="F49" s="11">
        <f t="shared" si="0"/>
        <v>30</v>
      </c>
      <c r="G49" s="15">
        <v>86.6</v>
      </c>
      <c r="H49" s="15">
        <f t="shared" si="1"/>
        <v>51.96</v>
      </c>
      <c r="I49" s="15">
        <v>81.96</v>
      </c>
      <c r="J49" s="19">
        <v>5</v>
      </c>
    </row>
    <row r="50" ht="14.25" spans="1:10">
      <c r="A50" s="8">
        <v>47</v>
      </c>
      <c r="B50" s="9" t="s">
        <v>68</v>
      </c>
      <c r="C50" s="10">
        <v>190828</v>
      </c>
      <c r="D50" s="9" t="s">
        <v>69</v>
      </c>
      <c r="E50" s="11">
        <v>76</v>
      </c>
      <c r="F50" s="11">
        <f t="shared" si="0"/>
        <v>30.4</v>
      </c>
      <c r="G50" s="15">
        <v>79.4</v>
      </c>
      <c r="H50" s="15">
        <f t="shared" si="1"/>
        <v>47.64</v>
      </c>
      <c r="I50" s="15">
        <v>78.04</v>
      </c>
      <c r="J50" s="19">
        <v>1</v>
      </c>
    </row>
    <row r="51" ht="14.25" spans="1:10">
      <c r="A51" s="8">
        <v>48</v>
      </c>
      <c r="B51" s="9" t="s">
        <v>70</v>
      </c>
      <c r="C51" s="10">
        <v>190801</v>
      </c>
      <c r="D51" s="9" t="s">
        <v>69</v>
      </c>
      <c r="E51" s="11">
        <v>81</v>
      </c>
      <c r="F51" s="11">
        <f t="shared" si="0"/>
        <v>32.4</v>
      </c>
      <c r="G51" s="15">
        <v>76</v>
      </c>
      <c r="H51" s="15">
        <f t="shared" si="1"/>
        <v>45.6</v>
      </c>
      <c r="I51" s="15">
        <v>78</v>
      </c>
      <c r="J51" s="19">
        <v>2</v>
      </c>
    </row>
    <row r="52" ht="14.25" spans="1:10">
      <c r="A52" s="8">
        <v>49</v>
      </c>
      <c r="B52" s="9" t="s">
        <v>71</v>
      </c>
      <c r="C52" s="10">
        <v>190716</v>
      </c>
      <c r="D52" s="9" t="s">
        <v>69</v>
      </c>
      <c r="E52" s="11">
        <v>80</v>
      </c>
      <c r="F52" s="11">
        <f t="shared" si="0"/>
        <v>32</v>
      </c>
      <c r="G52" s="15">
        <v>74</v>
      </c>
      <c r="H52" s="15">
        <f t="shared" si="1"/>
        <v>44.4</v>
      </c>
      <c r="I52" s="15">
        <v>76.4</v>
      </c>
      <c r="J52" s="19">
        <v>3</v>
      </c>
    </row>
    <row r="53" ht="14.25" spans="1:10">
      <c r="A53" s="8">
        <v>50</v>
      </c>
      <c r="B53" s="9" t="s">
        <v>72</v>
      </c>
      <c r="C53" s="10">
        <v>190528</v>
      </c>
      <c r="D53" s="9" t="s">
        <v>69</v>
      </c>
      <c r="E53" s="11">
        <v>71</v>
      </c>
      <c r="F53" s="11">
        <f t="shared" si="0"/>
        <v>28.4</v>
      </c>
      <c r="G53" s="15">
        <v>79.6</v>
      </c>
      <c r="H53" s="15">
        <f t="shared" si="1"/>
        <v>47.76</v>
      </c>
      <c r="I53" s="15">
        <v>76.16</v>
      </c>
      <c r="J53" s="19">
        <v>4</v>
      </c>
    </row>
    <row r="54" ht="14.25" spans="1:10">
      <c r="A54" s="8">
        <v>51</v>
      </c>
      <c r="B54" s="9" t="s">
        <v>73</v>
      </c>
      <c r="C54" s="10">
        <v>190419</v>
      </c>
      <c r="D54" s="9" t="s">
        <v>69</v>
      </c>
      <c r="E54" s="11">
        <v>76</v>
      </c>
      <c r="F54" s="11">
        <f t="shared" si="0"/>
        <v>30.4</v>
      </c>
      <c r="G54" s="15">
        <v>75.8</v>
      </c>
      <c r="H54" s="15">
        <f t="shared" si="1"/>
        <v>45.48</v>
      </c>
      <c r="I54" s="15">
        <v>75.88</v>
      </c>
      <c r="J54" s="19">
        <v>5</v>
      </c>
    </row>
    <row r="55" ht="14.25" spans="1:10">
      <c r="A55" s="8">
        <v>52</v>
      </c>
      <c r="B55" s="9" t="s">
        <v>74</v>
      </c>
      <c r="C55" s="10">
        <v>190309</v>
      </c>
      <c r="D55" s="9" t="s">
        <v>75</v>
      </c>
      <c r="E55" s="11">
        <v>79</v>
      </c>
      <c r="F55" s="11">
        <f t="shared" si="0"/>
        <v>31.6</v>
      </c>
      <c r="G55" s="15">
        <v>81.4</v>
      </c>
      <c r="H55" s="15">
        <f t="shared" si="1"/>
        <v>48.84</v>
      </c>
      <c r="I55" s="15">
        <v>80.44</v>
      </c>
      <c r="J55" s="19">
        <v>1</v>
      </c>
    </row>
    <row r="56" ht="14.25" spans="1:10">
      <c r="A56" s="8">
        <v>53</v>
      </c>
      <c r="B56" s="9" t="s">
        <v>76</v>
      </c>
      <c r="C56" s="10">
        <v>190318</v>
      </c>
      <c r="D56" s="9" t="s">
        <v>75</v>
      </c>
      <c r="E56" s="11">
        <v>78</v>
      </c>
      <c r="F56" s="11">
        <f t="shared" si="0"/>
        <v>31.2</v>
      </c>
      <c r="G56" s="15">
        <v>78.4</v>
      </c>
      <c r="H56" s="15">
        <f t="shared" si="1"/>
        <v>47.04</v>
      </c>
      <c r="I56" s="15">
        <v>78.24</v>
      </c>
      <c r="J56" s="19">
        <v>2</v>
      </c>
    </row>
    <row r="57" ht="14.25" spans="1:10">
      <c r="A57" s="8">
        <v>54</v>
      </c>
      <c r="B57" s="9" t="s">
        <v>77</v>
      </c>
      <c r="C57" s="10">
        <v>190205</v>
      </c>
      <c r="D57" s="9" t="s">
        <v>75</v>
      </c>
      <c r="E57" s="11">
        <v>77</v>
      </c>
      <c r="F57" s="11">
        <f t="shared" si="0"/>
        <v>30.8</v>
      </c>
      <c r="G57" s="15">
        <v>79</v>
      </c>
      <c r="H57" s="15">
        <f t="shared" si="1"/>
        <v>47.4</v>
      </c>
      <c r="I57" s="15">
        <v>78.2</v>
      </c>
      <c r="J57" s="19">
        <v>3</v>
      </c>
    </row>
    <row r="58" ht="14.25" spans="1:10">
      <c r="A58" s="8">
        <v>55</v>
      </c>
      <c r="B58" s="9" t="s">
        <v>78</v>
      </c>
      <c r="C58" s="10">
        <v>190108</v>
      </c>
      <c r="D58" s="9" t="s">
        <v>75</v>
      </c>
      <c r="E58" s="11">
        <v>74</v>
      </c>
      <c r="F58" s="11">
        <f t="shared" si="0"/>
        <v>29.6</v>
      </c>
      <c r="G58" s="15">
        <v>73.2</v>
      </c>
      <c r="H58" s="15">
        <f t="shared" si="1"/>
        <v>43.92</v>
      </c>
      <c r="I58" s="15">
        <v>73.52</v>
      </c>
      <c r="J58" s="19">
        <v>4</v>
      </c>
    </row>
    <row r="59" ht="14.25" spans="1:10">
      <c r="A59" s="8">
        <v>56</v>
      </c>
      <c r="B59" s="9" t="s">
        <v>79</v>
      </c>
      <c r="C59" s="10">
        <v>193807</v>
      </c>
      <c r="D59" s="9" t="s">
        <v>80</v>
      </c>
      <c r="E59" s="11">
        <v>75</v>
      </c>
      <c r="F59" s="11">
        <f t="shared" si="0"/>
        <v>30</v>
      </c>
      <c r="G59" s="15">
        <v>89.2</v>
      </c>
      <c r="H59" s="15">
        <f t="shared" si="1"/>
        <v>53.52</v>
      </c>
      <c r="I59" s="15">
        <v>83.52</v>
      </c>
      <c r="J59" s="19">
        <v>1</v>
      </c>
    </row>
    <row r="60" ht="14.25" spans="1:10">
      <c r="A60" s="8">
        <v>57</v>
      </c>
      <c r="B60" s="9" t="s">
        <v>81</v>
      </c>
      <c r="C60" s="9">
        <v>191525</v>
      </c>
      <c r="D60" s="9" t="s">
        <v>82</v>
      </c>
      <c r="E60" s="11">
        <v>80</v>
      </c>
      <c r="F60" s="11">
        <f t="shared" si="0"/>
        <v>32</v>
      </c>
      <c r="G60" s="15">
        <v>89.2</v>
      </c>
      <c r="H60" s="15">
        <f t="shared" si="1"/>
        <v>53.52</v>
      </c>
      <c r="I60" s="15">
        <v>85.52</v>
      </c>
      <c r="J60" s="19">
        <v>1</v>
      </c>
    </row>
    <row r="61" ht="14.25" spans="1:10">
      <c r="A61" s="8">
        <v>58</v>
      </c>
      <c r="B61" s="9" t="s">
        <v>83</v>
      </c>
      <c r="C61" s="9">
        <v>190415</v>
      </c>
      <c r="D61" s="9" t="s">
        <v>84</v>
      </c>
      <c r="E61" s="11">
        <v>72</v>
      </c>
      <c r="F61" s="11">
        <f t="shared" si="0"/>
        <v>28.8</v>
      </c>
      <c r="G61" s="15">
        <v>85.6</v>
      </c>
      <c r="H61" s="15">
        <f t="shared" si="1"/>
        <v>51.36</v>
      </c>
      <c r="I61" s="15">
        <v>80.16</v>
      </c>
      <c r="J61" s="19">
        <v>1</v>
      </c>
    </row>
    <row r="62" ht="14.25" spans="1:10">
      <c r="A62" s="8">
        <v>59</v>
      </c>
      <c r="B62" s="9" t="s">
        <v>85</v>
      </c>
      <c r="C62" s="9">
        <v>192316</v>
      </c>
      <c r="D62" s="9" t="s">
        <v>86</v>
      </c>
      <c r="E62" s="11">
        <v>78</v>
      </c>
      <c r="F62" s="11">
        <f t="shared" si="0"/>
        <v>31.2</v>
      </c>
      <c r="G62" s="15">
        <v>91.2</v>
      </c>
      <c r="H62" s="15">
        <f t="shared" si="1"/>
        <v>54.72</v>
      </c>
      <c r="I62" s="15">
        <v>85.92</v>
      </c>
      <c r="J62" s="19">
        <v>1</v>
      </c>
    </row>
    <row r="63" ht="14.25" spans="1:10">
      <c r="A63" s="8">
        <v>60</v>
      </c>
      <c r="B63" s="9" t="s">
        <v>87</v>
      </c>
      <c r="C63" s="9">
        <v>193723</v>
      </c>
      <c r="D63" s="9" t="s">
        <v>88</v>
      </c>
      <c r="E63" s="11">
        <v>74</v>
      </c>
      <c r="F63" s="11">
        <f t="shared" si="0"/>
        <v>29.6</v>
      </c>
      <c r="G63" s="15">
        <v>89</v>
      </c>
      <c r="H63" s="15">
        <f t="shared" si="1"/>
        <v>53.4</v>
      </c>
      <c r="I63" s="15">
        <v>83</v>
      </c>
      <c r="J63" s="19">
        <v>1</v>
      </c>
    </row>
  </sheetData>
  <mergeCells count="1">
    <mergeCell ref="A2:J2"/>
  </mergeCells>
  <pageMargins left="0.751388888888889" right="0.751388888888889" top="0.786805555555556" bottom="0.786805555555556" header="0.511805555555556" footer="0.511805555555556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2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2019-06-15T09:39:00Z</dcterms:created>
  <dcterms:modified xsi:type="dcterms:W3CDTF">2019-06-17T07:55:19Z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